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tabRatio="868" activeTab="0"/>
  </bookViews>
  <sheets>
    <sheet name="综合成绩" sheetId="1" r:id="rId1"/>
  </sheets>
  <definedNames>
    <definedName name="_xlnm.Print_Titles" localSheetId="0">'综合成绩'!$1:$2</definedName>
  </definedNames>
  <calcPr fullCalcOnLoad="1"/>
</workbook>
</file>

<file path=xl/sharedStrings.xml><?xml version="1.0" encoding="utf-8"?>
<sst xmlns="http://schemas.openxmlformats.org/spreadsheetml/2006/main" count="213" uniqueCount="190">
  <si>
    <t>岗位代码</t>
  </si>
  <si>
    <t>招聘单位</t>
  </si>
  <si>
    <t>招聘岗位</t>
  </si>
  <si>
    <t>岗位招聘人数</t>
  </si>
  <si>
    <t>姓名</t>
  </si>
  <si>
    <t>笔试总成绩
三百分制</t>
  </si>
  <si>
    <t>面试成绩
百分制</t>
  </si>
  <si>
    <t>综合成绩（笔试成绩÷3×50%+面试成绩×50%）</t>
  </si>
  <si>
    <t>岗位排名</t>
  </si>
  <si>
    <t>备注</t>
  </si>
  <si>
    <t>15399004002000001</t>
  </si>
  <si>
    <t>保山市妇联</t>
  </si>
  <si>
    <t>市妇女儿童发展中心会计岗位</t>
  </si>
  <si>
    <t>李文婷</t>
  </si>
  <si>
    <t>林辰星</t>
  </si>
  <si>
    <t>15399004003000001</t>
  </si>
  <si>
    <t>保山市林业局</t>
  </si>
  <si>
    <t>云南高黎贡山国家级自然保护区保山管护局隆阳分局野生动植物资源管护岗</t>
  </si>
  <si>
    <t>高歌</t>
  </si>
  <si>
    <t>免笔试</t>
  </si>
  <si>
    <t>15399004003000002</t>
  </si>
  <si>
    <t>云南高黎贡山国家级自然保护区保山管护局腾冲分局保护区管护岗</t>
  </si>
  <si>
    <t>黄炎子</t>
  </si>
  <si>
    <t>15399004003000003</t>
  </si>
  <si>
    <t>腾冲北海湿地省级自然保护区管护局管护岗</t>
  </si>
  <si>
    <t>周永翠</t>
  </si>
  <si>
    <t>李嘉源</t>
  </si>
  <si>
    <t>15399004003000004</t>
  </si>
  <si>
    <t>龙陵小黑山省级自然保护区管护局文秘岗</t>
  </si>
  <si>
    <t>许秀芳</t>
  </si>
  <si>
    <t>刘德政</t>
  </si>
  <si>
    <t>15399004004000001</t>
  </si>
  <si>
    <t>保山日报社</t>
  </si>
  <si>
    <t>新闻采编岗</t>
  </si>
  <si>
    <t>杜赛虹</t>
  </si>
  <si>
    <t>韩佳梦</t>
  </si>
  <si>
    <t>丁婷</t>
  </si>
  <si>
    <t>胡亚维</t>
  </si>
  <si>
    <t>邹广桃</t>
  </si>
  <si>
    <t>15399004004000002</t>
  </si>
  <si>
    <t>财务岗</t>
  </si>
  <si>
    <t>罗明珠</t>
  </si>
  <si>
    <t>段志远</t>
  </si>
  <si>
    <t>15399004005000003</t>
  </si>
  <si>
    <t>保山中医药高等专科学校</t>
  </si>
  <si>
    <t>病理学教学</t>
  </si>
  <si>
    <t>张天阳</t>
  </si>
  <si>
    <t>刘晓娟</t>
  </si>
  <si>
    <t>15399004005000004</t>
  </si>
  <si>
    <t>思想政治理论课教学</t>
  </si>
  <si>
    <t>贾圆圆</t>
  </si>
  <si>
    <t>15399004005000006</t>
  </si>
  <si>
    <t>医学营养学教学</t>
  </si>
  <si>
    <t>王惜梅</t>
  </si>
  <si>
    <t>15399004005000007</t>
  </si>
  <si>
    <t>体育教学</t>
  </si>
  <si>
    <t>胡正刚</t>
  </si>
  <si>
    <t>王德贵</t>
  </si>
  <si>
    <t>尹于卓</t>
  </si>
  <si>
    <t>徐云春</t>
  </si>
  <si>
    <t>15399004005000008</t>
  </si>
  <si>
    <t>辅导员</t>
  </si>
  <si>
    <t>韩冉曦</t>
  </si>
  <si>
    <t>董俊达</t>
  </si>
  <si>
    <t>邓茗月</t>
  </si>
  <si>
    <t>杨朔</t>
  </si>
  <si>
    <t>李洁</t>
  </si>
  <si>
    <t>15399004006000001</t>
  </si>
  <si>
    <t>保山市食品药品检验所</t>
  </si>
  <si>
    <t>食品药品检验岗</t>
  </si>
  <si>
    <t>张枝雪</t>
  </si>
  <si>
    <t>15399004007000001</t>
  </si>
  <si>
    <t>保山市住房公积金管理中心</t>
  </si>
  <si>
    <t>信息系统管理员
（专技岗A）</t>
  </si>
  <si>
    <t>沈鹏富</t>
  </si>
  <si>
    <t>郑世飞</t>
  </si>
  <si>
    <t>15399004007000002</t>
  </si>
  <si>
    <t>信息系统管理员
（专技岗B）</t>
  </si>
  <si>
    <t>杨潞鑫</t>
  </si>
  <si>
    <t>张琼月</t>
  </si>
  <si>
    <t>153990040080000001</t>
  </si>
  <si>
    <t>保山市固体废物管理中心</t>
  </si>
  <si>
    <t>专业技术岗位</t>
  </si>
  <si>
    <t>王兴艳</t>
  </si>
  <si>
    <t>易晓燕</t>
  </si>
  <si>
    <t>15399004009000001</t>
  </si>
  <si>
    <t>保山市建设工程质量安全监督站</t>
  </si>
  <si>
    <t>工程质量安全监督岗</t>
  </si>
  <si>
    <t>杨  皓</t>
  </si>
  <si>
    <t>官思辰</t>
  </si>
  <si>
    <t>15399004011000001</t>
  </si>
  <si>
    <t>杨善洲精神教育基地管理委员会</t>
  </si>
  <si>
    <t>宣传人员</t>
  </si>
  <si>
    <t>杨志航</t>
  </si>
  <si>
    <r>
      <t>余</t>
    </r>
    <r>
      <rPr>
        <sz val="10"/>
        <color indexed="8"/>
        <rFont val="宋体"/>
        <family val="0"/>
      </rPr>
      <t>祎祎</t>
    </r>
  </si>
  <si>
    <t>15399004012000001</t>
  </si>
  <si>
    <t>保山市动物疫病预防控制中心</t>
  </si>
  <si>
    <t>兽药饲料畜产品安全检测</t>
  </si>
  <si>
    <t>杨  雨</t>
  </si>
  <si>
    <t>胡梦珊</t>
  </si>
  <si>
    <t>15399004012000002</t>
  </si>
  <si>
    <t>保山市农业技术综合推广中心</t>
  </si>
  <si>
    <t>农作物育种、栽培、推广及财务管理岗位</t>
  </si>
  <si>
    <t>张义</t>
  </si>
  <si>
    <t>15399004015001001</t>
  </si>
  <si>
    <t>保山市妇幼保健院</t>
  </si>
  <si>
    <t>临床岗位</t>
  </si>
  <si>
    <t>田建颖</t>
  </si>
  <si>
    <t>郭必香</t>
  </si>
  <si>
    <t>15399004015002001</t>
  </si>
  <si>
    <t>保山市疾病预防控制中心</t>
  </si>
  <si>
    <t>医疗岗位</t>
  </si>
  <si>
    <t>汤  丽</t>
  </si>
  <si>
    <t>缺考</t>
  </si>
  <si>
    <t>15399004015003001</t>
  </si>
  <si>
    <t>保山市中医医院</t>
  </si>
  <si>
    <t>医疗岗位A</t>
  </si>
  <si>
    <t>钏法晓</t>
  </si>
  <si>
    <t>15399004015003002</t>
  </si>
  <si>
    <t>医疗岗位B</t>
  </si>
  <si>
    <t>杨宏愫</t>
  </si>
  <si>
    <t>15399004015004001</t>
  </si>
  <si>
    <t>保山市第三人民医院</t>
  </si>
  <si>
    <t>医疗岗</t>
  </si>
  <si>
    <t>段金山</t>
  </si>
  <si>
    <t>林娅楠</t>
  </si>
  <si>
    <t>15399004016001001</t>
  </si>
  <si>
    <t>腾冲市猴桥镇人民政府农业综合服务中心</t>
  </si>
  <si>
    <t>报账员岗</t>
  </si>
  <si>
    <t>段丽萍</t>
  </si>
  <si>
    <t>杨晓芳</t>
  </si>
  <si>
    <t>15399004016001002</t>
  </si>
  <si>
    <t>畜牧兽医岗</t>
  </si>
  <si>
    <t>杨静怡</t>
  </si>
  <si>
    <t>王廷黎</t>
  </si>
  <si>
    <t>15399004016001003</t>
  </si>
  <si>
    <t>腾冲市猴桥镇人民政府国土和村镇建设服务中心</t>
  </si>
  <si>
    <t>企业管理岗</t>
  </si>
  <si>
    <t>李明东</t>
  </si>
  <si>
    <t>刘乐平</t>
  </si>
  <si>
    <t>15399004016001004</t>
  </si>
  <si>
    <t>腾冲市猴桥镇人民政府社会保障服务中心</t>
  </si>
  <si>
    <t>合作医疗管理与服务岗</t>
  </si>
  <si>
    <t>许玉颉</t>
  </si>
  <si>
    <t>杨  阳</t>
  </si>
  <si>
    <t>15399004016001005</t>
  </si>
  <si>
    <t>腾冲市猴桥镇人民政府林业综合服务中心</t>
  </si>
  <si>
    <t>林政资源管理岗</t>
  </si>
  <si>
    <t>赵霏霏</t>
  </si>
  <si>
    <t>李一攀</t>
  </si>
  <si>
    <t>15399004016001006</t>
  </si>
  <si>
    <t>野生动植物保护岗</t>
  </si>
  <si>
    <t>刘绎</t>
  </si>
  <si>
    <t>番永艳</t>
  </si>
  <si>
    <t>15399004016002001</t>
  </si>
  <si>
    <t>腾冲市中和镇人民政府社会保障服务中心</t>
  </si>
  <si>
    <t>劳动保障岗</t>
  </si>
  <si>
    <t>何柏娇</t>
  </si>
  <si>
    <t>段胜儒</t>
  </si>
  <si>
    <t>15399004017001001</t>
  </si>
  <si>
    <t>保山市幼儿园</t>
  </si>
  <si>
    <t>幼儿园教师岗A</t>
  </si>
  <si>
    <t>罗江澜</t>
  </si>
  <si>
    <t>王丽定</t>
  </si>
  <si>
    <t>15399004017001002</t>
  </si>
  <si>
    <t>幼儿园教师岗B</t>
  </si>
  <si>
    <t>林小舒</t>
  </si>
  <si>
    <t>15399004017001003</t>
  </si>
  <si>
    <t>幼儿园保健医生</t>
  </si>
  <si>
    <t>王春银</t>
  </si>
  <si>
    <t>赵玲丹</t>
  </si>
  <si>
    <t>15399004017002001</t>
  </si>
  <si>
    <t>保山中等专业学校</t>
  </si>
  <si>
    <t>专业教师</t>
  </si>
  <si>
    <t>杨晓</t>
  </si>
  <si>
    <t>刘灵桂</t>
  </si>
  <si>
    <t>15399004017003001</t>
  </si>
  <si>
    <t>保山广播电视大学</t>
  </si>
  <si>
    <t>财务会计</t>
  </si>
  <si>
    <t>黄娅婷</t>
  </si>
  <si>
    <t>杨宗相</t>
  </si>
  <si>
    <t>保山市专用通信局</t>
  </si>
  <si>
    <t>通信设备维护</t>
  </si>
  <si>
    <t>武长荣</t>
  </si>
  <si>
    <t>陈鹏宇</t>
  </si>
  <si>
    <t>尹国祺</t>
  </si>
  <si>
    <t>明晓辉</t>
  </si>
  <si>
    <t>贾文</t>
  </si>
  <si>
    <t>吴兴丹</t>
  </si>
  <si>
    <t>2018年保山市市直事业单位公开招聘工作人员笔试面试综合成绩及岗位排名公示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</si>
</sst>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yyyy/mm/dd\ hh:mm"/>
    <numFmt numFmtId="178" formatCode="#,###,##0.00"/>
    <numFmt numFmtId="179" formatCode="#,###,##0"/>
    <numFmt numFmtId="180" formatCode="0.00_ "/>
  </numFmts>
  <fonts count="35">
    <font>
      <sz val="10"/>
      <color indexed="8"/>
      <name val="arial"/>
      <family val="2"/>
    </font>
    <font>
      <sz val="11"/>
      <color indexed="8"/>
      <name val="宋体"/>
      <family val="0"/>
    </font>
    <font>
      <sz val="12"/>
      <name val="arial"/>
      <family val="2"/>
    </font>
    <font>
      <sz val="20"/>
      <color indexed="8"/>
      <name val="方正小标宋简体"/>
      <family val="0"/>
    </font>
    <font>
      <b/>
      <sz val="15"/>
      <name val="仿宋"/>
      <family val="3"/>
    </font>
    <font>
      <b/>
      <sz val="12"/>
      <name val="仿宋"/>
      <family val="3"/>
    </font>
    <font>
      <sz val="10"/>
      <color indexed="8"/>
      <name val="宋体"/>
      <family val="0"/>
    </font>
    <font>
      <sz val="10"/>
      <color indexed="8"/>
      <name val="仿宋_GB2312"/>
      <family val="3"/>
    </font>
    <font>
      <sz val="10"/>
      <name val="宋体"/>
      <family val="0"/>
    </font>
    <font>
      <sz val="12"/>
      <color indexed="8"/>
      <name val="仿宋_GB2312"/>
      <family val="3"/>
    </font>
    <font>
      <sz val="13"/>
      <color indexed="8"/>
      <name val="仿宋_GB2312"/>
      <family val="3"/>
    </font>
    <font>
      <b/>
      <sz val="11"/>
      <color indexed="62"/>
      <name val="宋体"/>
      <family val="0"/>
    </font>
    <font>
      <u val="single"/>
      <sz val="10"/>
      <color indexed="36"/>
      <name val="arial"/>
      <family val="2"/>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sz val="11"/>
      <color indexed="53"/>
      <name val="宋体"/>
      <family val="0"/>
    </font>
    <font>
      <b/>
      <sz val="15"/>
      <color indexed="62"/>
      <name val="宋体"/>
      <family val="0"/>
    </font>
    <font>
      <u val="single"/>
      <sz val="10"/>
      <color indexed="12"/>
      <name val="arial"/>
      <family val="2"/>
    </font>
    <font>
      <b/>
      <sz val="11"/>
      <color indexed="63"/>
      <name val="宋体"/>
      <family val="0"/>
    </font>
    <font>
      <sz val="11"/>
      <color indexed="10"/>
      <name val="宋体"/>
      <family val="0"/>
    </font>
    <font>
      <b/>
      <sz val="11"/>
      <color indexed="8"/>
      <name val="宋体"/>
      <family val="0"/>
    </font>
    <font>
      <b/>
      <sz val="13"/>
      <color indexed="62"/>
      <name val="宋体"/>
      <family val="0"/>
    </font>
    <font>
      <sz val="11"/>
      <color indexed="17"/>
      <name val="宋体"/>
      <family val="0"/>
    </font>
    <font>
      <sz val="9"/>
      <name val="宋体"/>
      <family val="0"/>
    </font>
    <font>
      <sz val="11"/>
      <color theme="1"/>
      <name val="Calibri"/>
      <family val="0"/>
    </font>
    <font>
      <sz val="10"/>
      <color theme="1"/>
      <name val="Calibri"/>
      <family val="0"/>
    </font>
    <font>
      <sz val="10"/>
      <color rgb="FF000000"/>
      <name val="仿宋_GB2312"/>
      <family val="3"/>
    </font>
    <font>
      <sz val="10"/>
      <color theme="1"/>
      <name val="宋体"/>
      <family val="0"/>
    </font>
    <font>
      <sz val="10"/>
      <color theme="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20" fontId="0" fillId="0" borderId="0" applyBorder="0" applyProtection="0">
      <alignment/>
    </xf>
    <xf numFmtId="0" fontId="20" fillId="0" borderId="0" applyNumberFormat="0" applyFill="0" applyBorder="0" applyAlignment="0" applyProtection="0"/>
    <xf numFmtId="0" fontId="22" fillId="0" borderId="1" applyNumberFormat="0" applyFill="0" applyAlignment="0" applyProtection="0"/>
    <xf numFmtId="0" fontId="27"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0" borderId="0" applyNumberFormat="0" applyBorder="0" applyAlignment="0" applyProtection="0"/>
    <xf numFmtId="0" fontId="30" fillId="0" borderId="0">
      <alignment vertical="center"/>
      <protection/>
    </xf>
    <xf numFmtId="0" fontId="23" fillId="0" borderId="0" applyNumberFormat="0" applyFill="0" applyBorder="0" applyAlignment="0" applyProtection="0"/>
    <xf numFmtId="0" fontId="28" fillId="6" borderId="0" applyNumberFormat="0" applyBorder="0" applyAlignment="0" applyProtection="0"/>
    <xf numFmtId="0" fontId="26" fillId="0" borderId="4" applyNumberFormat="0" applyFill="0" applyAlignment="0" applyProtection="0"/>
    <xf numFmtId="178" fontId="0" fillId="0" borderId="0" applyBorder="0" applyProtection="0">
      <alignment/>
    </xf>
    <xf numFmtId="179" fontId="0" fillId="0" borderId="0" applyBorder="0" applyProtection="0">
      <alignment/>
    </xf>
    <xf numFmtId="0" fontId="19" fillId="11" borderId="5" applyNumberFormat="0" applyAlignment="0" applyProtection="0"/>
    <xf numFmtId="0" fontId="14" fillId="12" borderId="6" applyNumberFormat="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1" fillId="0" borderId="7" applyNumberFormat="0" applyFill="0" applyAlignment="0" applyProtection="0"/>
    <xf numFmtId="176" fontId="0" fillId="0" borderId="0" applyBorder="0" applyProtection="0">
      <alignment/>
    </xf>
    <xf numFmtId="177" fontId="0" fillId="0" borderId="0" applyBorder="0" applyProtection="0">
      <alignment/>
    </xf>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17" fillId="17" borderId="0" applyNumberFormat="0" applyBorder="0" applyAlignment="0" applyProtection="0"/>
    <xf numFmtId="0" fontId="24" fillId="11" borderId="8" applyNumberFormat="0" applyAlignment="0" applyProtection="0"/>
    <xf numFmtId="0" fontId="18" fillId="5"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55">
    <xf numFmtId="0" fontId="0" fillId="0" borderId="0" xfId="0" applyFont="1" applyAlignment="1">
      <alignment/>
    </xf>
    <xf numFmtId="0" fontId="2" fillId="0" borderId="0" xfId="0" applyFont="1" applyAlignment="1">
      <alignment wrapText="1"/>
    </xf>
    <xf numFmtId="0" fontId="0" fillId="0" borderId="0" xfId="0" applyFont="1" applyAlignment="1">
      <alignment wrapText="1"/>
    </xf>
    <xf numFmtId="0" fontId="0" fillId="0" borderId="0" xfId="0" applyFont="1" applyAlignment="1">
      <alignment horizont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31" fillId="18" borderId="10" xfId="0" applyFont="1" applyFill="1" applyBorder="1" applyAlignment="1">
      <alignment horizontal="center" vertical="center" wrapText="1"/>
    </xf>
    <xf numFmtId="180" fontId="7" fillId="18" borderId="10" xfId="0" applyNumberFormat="1" applyFont="1" applyFill="1" applyBorder="1" applyAlignment="1">
      <alignment horizontal="center" vertical="center" wrapText="1"/>
    </xf>
    <xf numFmtId="49" fontId="31" fillId="18" borderId="10" xfId="0" applyNumberFormat="1"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1" fillId="18" borderId="10" xfId="0" applyNumberFormat="1" applyFont="1" applyFill="1" applyBorder="1" applyAlignment="1">
      <alignment horizontal="center" vertical="center" wrapText="1"/>
    </xf>
    <xf numFmtId="0" fontId="6" fillId="18" borderId="10" xfId="0" applyFont="1" applyFill="1" applyBorder="1" applyAlignment="1">
      <alignment horizontal="center" vertical="center" wrapText="1"/>
    </xf>
    <xf numFmtId="49" fontId="32" fillId="18" borderId="10" xfId="0" applyNumberFormat="1" applyFont="1" applyFill="1" applyBorder="1" applyAlignment="1">
      <alignment horizontal="center" vertical="center" wrapText="1"/>
    </xf>
    <xf numFmtId="0" fontId="32" fillId="18" borderId="10" xfId="0" applyFont="1" applyFill="1" applyBorder="1" applyAlignment="1">
      <alignment horizontal="center" vertical="center" wrapText="1"/>
    </xf>
    <xf numFmtId="0" fontId="32" fillId="18" borderId="10" xfId="0" applyFont="1" applyFill="1" applyBorder="1" applyAlignment="1">
      <alignment horizontal="center" vertical="center" wrapText="1"/>
    </xf>
    <xf numFmtId="49" fontId="8" fillId="18" borderId="10" xfId="0" applyNumberFormat="1" applyFont="1" applyFill="1" applyBorder="1" applyAlignment="1">
      <alignment horizontal="center" vertical="center" wrapText="1"/>
    </xf>
    <xf numFmtId="49" fontId="6" fillId="18" borderId="10" xfId="0" applyNumberFormat="1" applyFont="1" applyFill="1" applyBorder="1" applyAlignment="1">
      <alignment horizontal="center" vertical="center" wrapText="1"/>
    </xf>
    <xf numFmtId="49" fontId="8" fillId="18" borderId="10" xfId="0" applyNumberFormat="1" applyFont="1" applyFill="1" applyBorder="1" applyAlignment="1">
      <alignment horizontal="center" vertical="center" wrapText="1"/>
    </xf>
    <xf numFmtId="49" fontId="6" fillId="18" borderId="10" xfId="0" applyNumberFormat="1" applyFont="1" applyFill="1" applyBorder="1" applyAlignment="1">
      <alignment horizontal="center" vertical="center" wrapText="1"/>
    </xf>
    <xf numFmtId="0" fontId="8" fillId="18" borderId="10" xfId="0" applyFont="1" applyFill="1" applyBorder="1" applyAlignment="1">
      <alignment horizontal="center" vertical="center" wrapText="1"/>
    </xf>
    <xf numFmtId="49" fontId="33" fillId="18" borderId="10" xfId="0" applyNumberFormat="1"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32" fillId="18" borderId="10" xfId="0" applyFont="1" applyFill="1" applyBorder="1" applyAlignment="1">
      <alignment horizontal="center" vertical="center" wrapText="1"/>
    </xf>
    <xf numFmtId="0" fontId="7" fillId="18" borderId="10" xfId="0" applyNumberFormat="1" applyFont="1" applyFill="1" applyBorder="1" applyAlignment="1">
      <alignment horizontal="center" vertical="center" wrapText="1"/>
    </xf>
    <xf numFmtId="0" fontId="34" fillId="18" borderId="10" xfId="0" applyFont="1" applyFill="1" applyBorder="1" applyAlignment="1">
      <alignment horizontal="center" vertical="center" wrapText="1"/>
    </xf>
    <xf numFmtId="0" fontId="9" fillId="0" borderId="0" xfId="0" applyFont="1" applyBorder="1" applyAlignment="1">
      <alignment wrapText="1"/>
    </xf>
    <xf numFmtId="0" fontId="10" fillId="0" borderId="0" xfId="0" applyFont="1" applyBorder="1" applyAlignment="1">
      <alignment wrapText="1"/>
    </xf>
    <xf numFmtId="0" fontId="10" fillId="0" borderId="0" xfId="0" applyFont="1" applyBorder="1" applyAlignment="1">
      <alignment/>
    </xf>
    <xf numFmtId="180" fontId="10" fillId="0" borderId="0" xfId="0" applyNumberFormat="1" applyFont="1" applyBorder="1" applyAlignment="1">
      <alignment horizontal="center"/>
    </xf>
    <xf numFmtId="0" fontId="6" fillId="11" borderId="10" xfId="0" applyNumberFormat="1" applyFont="1" applyFill="1" applyBorder="1" applyAlignment="1" quotePrefix="1">
      <alignment horizontal="center" vertical="center" wrapText="1"/>
    </xf>
    <xf numFmtId="0" fontId="3" fillId="0" borderId="0" xfId="0" applyFont="1" applyAlignment="1">
      <alignment horizontal="center" vertical="center" wrapText="1"/>
    </xf>
    <xf numFmtId="49" fontId="31" fillId="18" borderId="10" xfId="0" applyNumberFormat="1" applyFont="1" applyFill="1" applyBorder="1" applyAlignment="1">
      <alignment horizontal="center" vertical="center" wrapText="1"/>
    </xf>
    <xf numFmtId="0" fontId="31" fillId="18" borderId="10" xfId="0" applyNumberFormat="1" applyFont="1" applyFill="1" applyBorder="1" applyAlignment="1">
      <alignment horizontal="center" vertical="center" wrapText="1"/>
    </xf>
    <xf numFmtId="49" fontId="32" fillId="18" borderId="10" xfId="0" applyNumberFormat="1" applyFont="1" applyFill="1" applyBorder="1" applyAlignment="1">
      <alignment horizontal="center" vertical="center" wrapText="1"/>
    </xf>
    <xf numFmtId="49" fontId="8" fillId="18" borderId="10" xfId="0" applyNumberFormat="1" applyFont="1" applyFill="1" applyBorder="1" applyAlignment="1">
      <alignment horizontal="center" vertical="center" wrapText="1"/>
    </xf>
    <xf numFmtId="49" fontId="33" fillId="18" borderId="10" xfId="0" applyNumberFormat="1" applyFont="1" applyFill="1" applyBorder="1" applyAlignment="1">
      <alignment horizontal="center" vertical="center" wrapText="1"/>
    </xf>
    <xf numFmtId="0" fontId="6" fillId="11" borderId="10" xfId="0" applyNumberFormat="1" applyFont="1" applyFill="1" applyBorder="1" applyAlignment="1" quotePrefix="1">
      <alignment horizontal="center" vertical="center" wrapText="1"/>
    </xf>
    <xf numFmtId="0" fontId="33" fillId="18" borderId="10" xfId="0" applyNumberFormat="1" applyFont="1" applyFill="1" applyBorder="1" applyAlignment="1">
      <alignment horizontal="center" vertical="center" wrapText="1"/>
    </xf>
    <xf numFmtId="0" fontId="6" fillId="11" borderId="10" xfId="0" applyFont="1" applyFill="1" applyBorder="1" applyAlignment="1" quotePrefix="1">
      <alignment horizontal="center" vertical="center" wrapText="1"/>
    </xf>
    <xf numFmtId="0" fontId="33" fillId="18" borderId="10"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2" fillId="18" borderId="10" xfId="0" applyFont="1" applyFill="1" applyBorder="1" applyAlignment="1">
      <alignment horizontal="center" vertical="center" wrapText="1"/>
    </xf>
    <xf numFmtId="49" fontId="6" fillId="18" borderId="10" xfId="0" applyNumberFormat="1" applyFont="1" applyFill="1" applyBorder="1" applyAlignment="1">
      <alignment horizontal="center" vertical="center" wrapText="1"/>
    </xf>
    <xf numFmtId="0" fontId="6" fillId="18" borderId="10"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7" fillId="18" borderId="11" xfId="0" applyFont="1" applyFill="1" applyBorder="1" applyAlignment="1">
      <alignment horizontal="center" vertical="center" wrapText="1"/>
    </xf>
    <xf numFmtId="0" fontId="7" fillId="18" borderId="12" xfId="0" applyFont="1" applyFill="1" applyBorder="1" applyAlignment="1">
      <alignment horizontal="center" vertical="center" wrapText="1"/>
    </xf>
    <xf numFmtId="0" fontId="8" fillId="18" borderId="10" xfId="0" applyFont="1" applyFill="1" applyBorder="1" applyAlignment="1">
      <alignment horizontal="center" vertical="center" wrapText="1"/>
    </xf>
    <xf numFmtId="0" fontId="8" fillId="18" borderId="11" xfId="0" applyFont="1" applyFill="1" applyBorder="1" applyAlignment="1">
      <alignment horizontal="center" vertical="center" wrapText="1"/>
    </xf>
    <xf numFmtId="0" fontId="8" fillId="18" borderId="12" xfId="0" applyFont="1" applyFill="1" applyBorder="1" applyAlignment="1">
      <alignment horizontal="center" vertical="center" wrapText="1"/>
    </xf>
    <xf numFmtId="0" fontId="7" fillId="18" borderId="10"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8"/>
  <sheetViews>
    <sheetView tabSelected="1" zoomScalePageLayoutView="0" workbookViewId="0" topLeftCell="A1">
      <selection activeCell="A1" sqref="A1:J1"/>
    </sheetView>
  </sheetViews>
  <sheetFormatPr defaultColWidth="9.140625" defaultRowHeight="12.75"/>
  <cols>
    <col min="1" max="1" width="21.140625" style="0" customWidth="1"/>
    <col min="2" max="2" width="15.140625" style="2" customWidth="1"/>
    <col min="3" max="3" width="22.00390625" style="2" customWidth="1"/>
    <col min="4" max="4" width="8.8515625" style="0" customWidth="1"/>
    <col min="5" max="5" width="9.00390625" style="0" customWidth="1"/>
    <col min="6" max="6" width="16.7109375" style="0" customWidth="1"/>
    <col min="7" max="7" width="14.7109375" style="0" customWidth="1"/>
    <col min="8" max="8" width="13.00390625" style="3" customWidth="1"/>
    <col min="9" max="9" width="7.421875" style="0" customWidth="1"/>
    <col min="10" max="10" width="8.00390625" style="0" customWidth="1"/>
  </cols>
  <sheetData>
    <row r="1" spans="1:10" ht="66" customHeight="1">
      <c r="A1" s="32" t="s">
        <v>189</v>
      </c>
      <c r="B1" s="32"/>
      <c r="C1" s="32"/>
      <c r="D1" s="32"/>
      <c r="E1" s="32"/>
      <c r="F1" s="32"/>
      <c r="G1" s="32"/>
      <c r="H1" s="32"/>
      <c r="I1" s="32"/>
      <c r="J1" s="32"/>
    </row>
    <row r="2" spans="1:10" s="1" customFormat="1" ht="72" customHeight="1">
      <c r="A2" s="4" t="s">
        <v>0</v>
      </c>
      <c r="B2" s="4" t="s">
        <v>1</v>
      </c>
      <c r="C2" s="4" t="s">
        <v>2</v>
      </c>
      <c r="D2" s="4" t="s">
        <v>3</v>
      </c>
      <c r="E2" s="4" t="s">
        <v>4</v>
      </c>
      <c r="F2" s="5" t="s">
        <v>5</v>
      </c>
      <c r="G2" s="5" t="s">
        <v>6</v>
      </c>
      <c r="H2" s="6" t="s">
        <v>7</v>
      </c>
      <c r="I2" s="4" t="s">
        <v>8</v>
      </c>
      <c r="J2" s="4" t="s">
        <v>9</v>
      </c>
    </row>
    <row r="3" spans="1:10" ht="39.75" customHeight="1">
      <c r="A3" s="33" t="s">
        <v>10</v>
      </c>
      <c r="B3" s="42" t="s">
        <v>11</v>
      </c>
      <c r="C3" s="42" t="s">
        <v>12</v>
      </c>
      <c r="D3" s="45">
        <v>1</v>
      </c>
      <c r="E3" s="7" t="s">
        <v>13</v>
      </c>
      <c r="F3" s="8">
        <v>198.5</v>
      </c>
      <c r="G3" s="7">
        <v>78.89</v>
      </c>
      <c r="H3" s="9">
        <f aca="true" t="shared" si="0" ref="H3:H30">F3/6+G3/2</f>
        <v>72.52833333333334</v>
      </c>
      <c r="I3" s="7">
        <v>2</v>
      </c>
      <c r="J3" s="13"/>
    </row>
    <row r="4" spans="1:10" ht="39.75" customHeight="1">
      <c r="A4" s="33"/>
      <c r="B4" s="42"/>
      <c r="C4" s="42"/>
      <c r="D4" s="45"/>
      <c r="E4" s="7" t="s">
        <v>14</v>
      </c>
      <c r="F4" s="8">
        <v>207.5</v>
      </c>
      <c r="G4" s="7">
        <v>85.35</v>
      </c>
      <c r="H4" s="9">
        <f t="shared" si="0"/>
        <v>77.25833333333333</v>
      </c>
      <c r="I4" s="7">
        <v>1</v>
      </c>
      <c r="J4" s="13"/>
    </row>
    <row r="5" spans="1:10" ht="39.75" customHeight="1">
      <c r="A5" s="10" t="s">
        <v>15</v>
      </c>
      <c r="B5" s="11" t="s">
        <v>16</v>
      </c>
      <c r="C5" s="12" t="s">
        <v>17</v>
      </c>
      <c r="D5" s="13">
        <v>1</v>
      </c>
      <c r="E5" s="7" t="s">
        <v>18</v>
      </c>
      <c r="F5" s="7" t="s">
        <v>19</v>
      </c>
      <c r="G5" s="7">
        <v>77.07</v>
      </c>
      <c r="H5" s="9">
        <f>G5</f>
        <v>77.07</v>
      </c>
      <c r="I5" s="7">
        <v>1</v>
      </c>
      <c r="J5" s="13"/>
    </row>
    <row r="6" spans="1:10" ht="39.75" customHeight="1">
      <c r="A6" s="10" t="s">
        <v>20</v>
      </c>
      <c r="B6" s="11" t="s">
        <v>16</v>
      </c>
      <c r="C6" s="12" t="s">
        <v>21</v>
      </c>
      <c r="D6" s="13">
        <v>1</v>
      </c>
      <c r="E6" s="7" t="s">
        <v>22</v>
      </c>
      <c r="F6" s="7" t="s">
        <v>19</v>
      </c>
      <c r="G6" s="7">
        <v>82.93</v>
      </c>
      <c r="H6" s="9">
        <f>G6</f>
        <v>82.93</v>
      </c>
      <c r="I6" s="7">
        <v>1</v>
      </c>
      <c r="J6" s="13"/>
    </row>
    <row r="7" spans="1:10" ht="39.75" customHeight="1">
      <c r="A7" s="33" t="s">
        <v>23</v>
      </c>
      <c r="B7" s="42" t="s">
        <v>16</v>
      </c>
      <c r="C7" s="34" t="s">
        <v>24</v>
      </c>
      <c r="D7" s="45">
        <v>1</v>
      </c>
      <c r="E7" s="7" t="s">
        <v>25</v>
      </c>
      <c r="F7" s="8">
        <v>193.4</v>
      </c>
      <c r="G7" s="7">
        <v>82.68</v>
      </c>
      <c r="H7" s="9">
        <f t="shared" si="0"/>
        <v>73.57333333333334</v>
      </c>
      <c r="I7" s="7">
        <v>2</v>
      </c>
      <c r="J7" s="13"/>
    </row>
    <row r="8" spans="1:10" ht="39.75" customHeight="1">
      <c r="A8" s="33"/>
      <c r="B8" s="42"/>
      <c r="C8" s="34"/>
      <c r="D8" s="45"/>
      <c r="E8" s="7" t="s">
        <v>26</v>
      </c>
      <c r="F8" s="8">
        <v>186.5</v>
      </c>
      <c r="G8" s="7">
        <v>85.41</v>
      </c>
      <c r="H8" s="9">
        <f t="shared" si="0"/>
        <v>73.78833333333333</v>
      </c>
      <c r="I8" s="7">
        <v>1</v>
      </c>
      <c r="J8" s="13"/>
    </row>
    <row r="9" spans="1:10" ht="39.75" customHeight="1">
      <c r="A9" s="33" t="s">
        <v>27</v>
      </c>
      <c r="B9" s="42" t="s">
        <v>16</v>
      </c>
      <c r="C9" s="34" t="s">
        <v>28</v>
      </c>
      <c r="D9" s="46">
        <v>1</v>
      </c>
      <c r="E9" s="7" t="s">
        <v>29</v>
      </c>
      <c r="F9" s="8">
        <v>197.5</v>
      </c>
      <c r="G9" s="7">
        <v>79.26</v>
      </c>
      <c r="H9" s="9">
        <f t="shared" si="0"/>
        <v>72.54666666666667</v>
      </c>
      <c r="I9" s="7">
        <v>2</v>
      </c>
      <c r="J9" s="13"/>
    </row>
    <row r="10" spans="1:10" ht="39.75" customHeight="1">
      <c r="A10" s="33"/>
      <c r="B10" s="42"/>
      <c r="C10" s="34"/>
      <c r="D10" s="47"/>
      <c r="E10" s="7" t="s">
        <v>30</v>
      </c>
      <c r="F10" s="8">
        <v>209.5</v>
      </c>
      <c r="G10" s="7">
        <v>82.74</v>
      </c>
      <c r="H10" s="9">
        <f t="shared" si="0"/>
        <v>76.28666666666666</v>
      </c>
      <c r="I10" s="7">
        <v>1</v>
      </c>
      <c r="J10" s="13"/>
    </row>
    <row r="11" spans="1:10" ht="39.75" customHeight="1">
      <c r="A11" s="34" t="s">
        <v>31</v>
      </c>
      <c r="B11" s="34" t="s">
        <v>32</v>
      </c>
      <c r="C11" s="34" t="s">
        <v>33</v>
      </c>
      <c r="D11" s="45">
        <v>2</v>
      </c>
      <c r="E11" s="7" t="s">
        <v>34</v>
      </c>
      <c r="F11" s="8">
        <v>196.5</v>
      </c>
      <c r="G11" s="7">
        <v>82.84</v>
      </c>
      <c r="H11" s="9">
        <f t="shared" si="0"/>
        <v>74.17</v>
      </c>
      <c r="I11" s="7">
        <v>3</v>
      </c>
      <c r="J11" s="13"/>
    </row>
    <row r="12" spans="1:10" ht="39.75" customHeight="1">
      <c r="A12" s="34"/>
      <c r="B12" s="34"/>
      <c r="C12" s="34"/>
      <c r="D12" s="45"/>
      <c r="E12" s="7" t="s">
        <v>35</v>
      </c>
      <c r="F12" s="8">
        <v>209.5</v>
      </c>
      <c r="G12" s="7">
        <v>84.89</v>
      </c>
      <c r="H12" s="9">
        <f t="shared" si="0"/>
        <v>77.36166666666666</v>
      </c>
      <c r="I12" s="7">
        <v>1</v>
      </c>
      <c r="J12" s="13"/>
    </row>
    <row r="13" spans="1:10" ht="39.75" customHeight="1">
      <c r="A13" s="34"/>
      <c r="B13" s="34"/>
      <c r="C13" s="34"/>
      <c r="D13" s="45"/>
      <c r="E13" s="7" t="s">
        <v>36</v>
      </c>
      <c r="F13" s="8">
        <v>208.5</v>
      </c>
      <c r="G13" s="7">
        <v>82.88</v>
      </c>
      <c r="H13" s="9">
        <f t="shared" si="0"/>
        <v>76.19</v>
      </c>
      <c r="I13" s="7">
        <v>2</v>
      </c>
      <c r="J13" s="13"/>
    </row>
    <row r="14" spans="1:10" ht="39.75" customHeight="1">
      <c r="A14" s="34"/>
      <c r="B14" s="34"/>
      <c r="C14" s="34"/>
      <c r="D14" s="45"/>
      <c r="E14" s="7" t="s">
        <v>37</v>
      </c>
      <c r="F14" s="8">
        <v>195.5</v>
      </c>
      <c r="G14" s="7">
        <v>81.56</v>
      </c>
      <c r="H14" s="9">
        <f t="shared" si="0"/>
        <v>73.36333333333334</v>
      </c>
      <c r="I14" s="7">
        <v>4</v>
      </c>
      <c r="J14" s="13"/>
    </row>
    <row r="15" spans="1:10" ht="39.75" customHeight="1">
      <c r="A15" s="34"/>
      <c r="B15" s="34"/>
      <c r="C15" s="34"/>
      <c r="D15" s="45"/>
      <c r="E15" s="7" t="s">
        <v>38</v>
      </c>
      <c r="F15" s="8">
        <v>195.5</v>
      </c>
      <c r="G15" s="7">
        <v>80.69</v>
      </c>
      <c r="H15" s="9">
        <f t="shared" si="0"/>
        <v>72.92833333333334</v>
      </c>
      <c r="I15" s="7">
        <v>5</v>
      </c>
      <c r="J15" s="13"/>
    </row>
    <row r="16" spans="1:10" ht="39.75" customHeight="1">
      <c r="A16" s="35" t="s">
        <v>39</v>
      </c>
      <c r="B16" s="43" t="s">
        <v>32</v>
      </c>
      <c r="C16" s="43" t="s">
        <v>40</v>
      </c>
      <c r="D16" s="48">
        <v>1</v>
      </c>
      <c r="E16" s="15" t="s">
        <v>41</v>
      </c>
      <c r="F16" s="16">
        <v>214</v>
      </c>
      <c r="G16" s="7">
        <v>82.14</v>
      </c>
      <c r="H16" s="9">
        <f t="shared" si="0"/>
        <v>76.73666666666666</v>
      </c>
      <c r="I16" s="7">
        <v>2</v>
      </c>
      <c r="J16" s="13"/>
    </row>
    <row r="17" spans="1:10" ht="39.75" customHeight="1">
      <c r="A17" s="35"/>
      <c r="B17" s="43"/>
      <c r="C17" s="43"/>
      <c r="D17" s="48"/>
      <c r="E17" s="15" t="s">
        <v>42</v>
      </c>
      <c r="F17" s="16">
        <v>209.5</v>
      </c>
      <c r="G17" s="7">
        <v>83.78</v>
      </c>
      <c r="H17" s="9">
        <f t="shared" si="0"/>
        <v>76.80666666666667</v>
      </c>
      <c r="I17" s="7">
        <v>1</v>
      </c>
      <c r="J17" s="13"/>
    </row>
    <row r="18" spans="1:10" ht="39.75" customHeight="1">
      <c r="A18" s="35" t="s">
        <v>43</v>
      </c>
      <c r="B18" s="43" t="s">
        <v>44</v>
      </c>
      <c r="C18" s="43" t="s">
        <v>45</v>
      </c>
      <c r="D18" s="49">
        <v>1</v>
      </c>
      <c r="E18" s="15" t="s">
        <v>46</v>
      </c>
      <c r="F18" s="16">
        <v>152.3</v>
      </c>
      <c r="G18" s="7">
        <v>73.32</v>
      </c>
      <c r="H18" s="9">
        <f t="shared" si="0"/>
        <v>62.04333333333334</v>
      </c>
      <c r="I18" s="7">
        <v>2</v>
      </c>
      <c r="J18" s="13"/>
    </row>
    <row r="19" spans="1:10" ht="39.75" customHeight="1">
      <c r="A19" s="35"/>
      <c r="B19" s="43"/>
      <c r="C19" s="43"/>
      <c r="D19" s="50"/>
      <c r="E19" s="15" t="s">
        <v>47</v>
      </c>
      <c r="F19" s="16">
        <v>185.5</v>
      </c>
      <c r="G19" s="7">
        <v>83.82</v>
      </c>
      <c r="H19" s="9">
        <f t="shared" si="0"/>
        <v>72.82666666666667</v>
      </c>
      <c r="I19" s="7">
        <v>1</v>
      </c>
      <c r="J19" s="13"/>
    </row>
    <row r="20" spans="1:10" ht="39.75" customHeight="1">
      <c r="A20" s="14" t="s">
        <v>48</v>
      </c>
      <c r="B20" s="15" t="s">
        <v>44</v>
      </c>
      <c r="C20" s="15" t="s">
        <v>49</v>
      </c>
      <c r="D20" s="7">
        <v>1</v>
      </c>
      <c r="E20" s="15" t="s">
        <v>50</v>
      </c>
      <c r="F20" s="16" t="s">
        <v>19</v>
      </c>
      <c r="G20" s="7">
        <v>75.73</v>
      </c>
      <c r="H20" s="7">
        <v>75.73</v>
      </c>
      <c r="I20" s="7">
        <v>1</v>
      </c>
      <c r="J20" s="13"/>
    </row>
    <row r="21" spans="1:10" ht="39.75" customHeight="1">
      <c r="A21" s="14" t="s">
        <v>51</v>
      </c>
      <c r="B21" s="15" t="s">
        <v>44</v>
      </c>
      <c r="C21" s="15" t="s">
        <v>52</v>
      </c>
      <c r="D21" s="7">
        <v>1</v>
      </c>
      <c r="E21" s="15" t="s">
        <v>53</v>
      </c>
      <c r="F21" s="16">
        <v>198.5</v>
      </c>
      <c r="G21" s="7">
        <v>77.93</v>
      </c>
      <c r="H21" s="9">
        <f t="shared" si="0"/>
        <v>72.04833333333335</v>
      </c>
      <c r="I21" s="7">
        <v>1</v>
      </c>
      <c r="J21" s="13"/>
    </row>
    <row r="22" spans="1:10" ht="39.75" customHeight="1">
      <c r="A22" s="35" t="s">
        <v>54</v>
      </c>
      <c r="B22" s="43" t="s">
        <v>44</v>
      </c>
      <c r="C22" s="43" t="s">
        <v>55</v>
      </c>
      <c r="D22" s="48">
        <v>1</v>
      </c>
      <c r="E22" s="15" t="s">
        <v>56</v>
      </c>
      <c r="F22" s="16" t="s">
        <v>19</v>
      </c>
      <c r="G22" s="7">
        <v>77.55</v>
      </c>
      <c r="H22" s="7">
        <v>77.55</v>
      </c>
      <c r="I22" s="7">
        <v>1</v>
      </c>
      <c r="J22" s="13"/>
    </row>
    <row r="23" spans="1:10" ht="39.75" customHeight="1">
      <c r="A23" s="35"/>
      <c r="B23" s="43"/>
      <c r="C23" s="43"/>
      <c r="D23" s="48"/>
      <c r="E23" s="15" t="s">
        <v>57</v>
      </c>
      <c r="F23" s="16" t="s">
        <v>19</v>
      </c>
      <c r="G23" s="7">
        <v>73.29</v>
      </c>
      <c r="H23" s="7">
        <v>73.29</v>
      </c>
      <c r="I23" s="7">
        <v>3</v>
      </c>
      <c r="J23" s="13"/>
    </row>
    <row r="24" spans="1:10" ht="39.75" customHeight="1">
      <c r="A24" s="35"/>
      <c r="B24" s="43"/>
      <c r="C24" s="43"/>
      <c r="D24" s="48"/>
      <c r="E24" s="15" t="s">
        <v>58</v>
      </c>
      <c r="F24" s="16" t="s">
        <v>19</v>
      </c>
      <c r="G24" s="7">
        <v>74.35</v>
      </c>
      <c r="H24" s="7">
        <v>74.35</v>
      </c>
      <c r="I24" s="7">
        <v>2</v>
      </c>
      <c r="J24" s="13"/>
    </row>
    <row r="25" spans="1:10" ht="39.75" customHeight="1">
      <c r="A25" s="35"/>
      <c r="B25" s="43"/>
      <c r="C25" s="43"/>
      <c r="D25" s="48"/>
      <c r="E25" s="15" t="s">
        <v>59</v>
      </c>
      <c r="F25" s="16" t="s">
        <v>19</v>
      </c>
      <c r="G25" s="7">
        <v>72.18</v>
      </c>
      <c r="H25" s="7">
        <v>72.18</v>
      </c>
      <c r="I25" s="7">
        <v>4</v>
      </c>
      <c r="J25" s="13"/>
    </row>
    <row r="26" spans="1:10" ht="39.75" customHeight="1">
      <c r="A26" s="36" t="s">
        <v>60</v>
      </c>
      <c r="B26" s="44" t="s">
        <v>44</v>
      </c>
      <c r="C26" s="44" t="s">
        <v>61</v>
      </c>
      <c r="D26" s="51">
        <v>2</v>
      </c>
      <c r="E26" s="7" t="s">
        <v>62</v>
      </c>
      <c r="F26" s="7">
        <v>205</v>
      </c>
      <c r="G26" s="7">
        <v>82.02</v>
      </c>
      <c r="H26" s="9">
        <f t="shared" si="0"/>
        <v>75.17666666666666</v>
      </c>
      <c r="I26" s="7">
        <v>4</v>
      </c>
      <c r="J26" s="13"/>
    </row>
    <row r="27" spans="1:10" ht="39.75" customHeight="1">
      <c r="A27" s="36"/>
      <c r="B27" s="44"/>
      <c r="C27" s="44"/>
      <c r="D27" s="51"/>
      <c r="E27" s="7" t="s">
        <v>63</v>
      </c>
      <c r="F27" s="7">
        <v>206.5</v>
      </c>
      <c r="G27" s="7">
        <v>79.02</v>
      </c>
      <c r="H27" s="9">
        <f t="shared" si="0"/>
        <v>73.92666666666666</v>
      </c>
      <c r="I27" s="7">
        <v>5</v>
      </c>
      <c r="J27" s="13"/>
    </row>
    <row r="28" spans="1:10" ht="39.75" customHeight="1">
      <c r="A28" s="36"/>
      <c r="B28" s="44"/>
      <c r="C28" s="44"/>
      <c r="D28" s="51"/>
      <c r="E28" s="7" t="s">
        <v>64</v>
      </c>
      <c r="F28" s="7">
        <v>209.5</v>
      </c>
      <c r="G28" s="7">
        <v>81.73</v>
      </c>
      <c r="H28" s="9">
        <f t="shared" si="0"/>
        <v>75.78166666666667</v>
      </c>
      <c r="I28" s="7">
        <v>3</v>
      </c>
      <c r="J28" s="13"/>
    </row>
    <row r="29" spans="1:10" ht="39.75" customHeight="1">
      <c r="A29" s="36"/>
      <c r="B29" s="44"/>
      <c r="C29" s="44"/>
      <c r="D29" s="51"/>
      <c r="E29" s="7" t="s">
        <v>65</v>
      </c>
      <c r="F29" s="7">
        <v>213</v>
      </c>
      <c r="G29" s="7">
        <v>81.96</v>
      </c>
      <c r="H29" s="9">
        <f t="shared" si="0"/>
        <v>76.47999999999999</v>
      </c>
      <c r="I29" s="7">
        <v>2</v>
      </c>
      <c r="J29" s="13"/>
    </row>
    <row r="30" spans="1:10" ht="39.75" customHeight="1">
      <c r="A30" s="36"/>
      <c r="B30" s="44"/>
      <c r="C30" s="44"/>
      <c r="D30" s="51"/>
      <c r="E30" s="7" t="s">
        <v>66</v>
      </c>
      <c r="F30" s="7">
        <v>205</v>
      </c>
      <c r="G30" s="7">
        <v>84.71</v>
      </c>
      <c r="H30" s="9">
        <f t="shared" si="0"/>
        <v>76.52166666666666</v>
      </c>
      <c r="I30" s="7">
        <v>1</v>
      </c>
      <c r="J30" s="13"/>
    </row>
    <row r="31" spans="1:10" ht="39.75" customHeight="1">
      <c r="A31" s="19" t="s">
        <v>67</v>
      </c>
      <c r="B31" s="20" t="s">
        <v>68</v>
      </c>
      <c r="C31" s="20" t="s">
        <v>69</v>
      </c>
      <c r="D31" s="21">
        <v>1</v>
      </c>
      <c r="E31" s="7" t="s">
        <v>70</v>
      </c>
      <c r="F31" s="7" t="s">
        <v>19</v>
      </c>
      <c r="G31" s="7">
        <v>74.71</v>
      </c>
      <c r="H31" s="9">
        <v>74.71</v>
      </c>
      <c r="I31" s="7">
        <v>1</v>
      </c>
      <c r="J31" s="13"/>
    </row>
    <row r="32" spans="1:10" ht="39.75" customHeight="1">
      <c r="A32" s="36" t="s">
        <v>71</v>
      </c>
      <c r="B32" s="44" t="s">
        <v>72</v>
      </c>
      <c r="C32" s="44" t="s">
        <v>73</v>
      </c>
      <c r="D32" s="52">
        <v>1</v>
      </c>
      <c r="E32" s="7" t="s">
        <v>74</v>
      </c>
      <c r="F32" s="7">
        <v>193</v>
      </c>
      <c r="G32" s="7">
        <v>78.57</v>
      </c>
      <c r="H32" s="9">
        <f aca="true" t="shared" si="1" ref="H32:H46">F32/6+G32/2</f>
        <v>71.45166666666665</v>
      </c>
      <c r="I32" s="7">
        <v>1</v>
      </c>
      <c r="J32" s="13"/>
    </row>
    <row r="33" spans="1:10" ht="39.75" customHeight="1">
      <c r="A33" s="36"/>
      <c r="B33" s="44"/>
      <c r="C33" s="44"/>
      <c r="D33" s="53"/>
      <c r="E33" s="7" t="s">
        <v>75</v>
      </c>
      <c r="F33" s="7">
        <v>190.5</v>
      </c>
      <c r="G33" s="7">
        <v>75.43</v>
      </c>
      <c r="H33" s="9">
        <f t="shared" si="1"/>
        <v>69.465</v>
      </c>
      <c r="I33" s="7">
        <v>2</v>
      </c>
      <c r="J33" s="13"/>
    </row>
    <row r="34" spans="1:10" ht="39.75" customHeight="1">
      <c r="A34" s="36" t="s">
        <v>76</v>
      </c>
      <c r="B34" s="44" t="s">
        <v>72</v>
      </c>
      <c r="C34" s="44" t="s">
        <v>77</v>
      </c>
      <c r="D34" s="51">
        <v>1</v>
      </c>
      <c r="E34" s="7" t="s">
        <v>78</v>
      </c>
      <c r="F34" s="7">
        <v>189.6</v>
      </c>
      <c r="G34" s="7">
        <v>74.79</v>
      </c>
      <c r="H34" s="9">
        <f t="shared" si="1"/>
        <v>68.995</v>
      </c>
      <c r="I34" s="7">
        <v>2</v>
      </c>
      <c r="J34" s="13"/>
    </row>
    <row r="35" spans="1:10" ht="39.75" customHeight="1">
      <c r="A35" s="36"/>
      <c r="B35" s="44"/>
      <c r="C35" s="44"/>
      <c r="D35" s="51"/>
      <c r="E35" s="7" t="s">
        <v>79</v>
      </c>
      <c r="F35" s="7">
        <v>209.7</v>
      </c>
      <c r="G35" s="7">
        <v>79.88</v>
      </c>
      <c r="H35" s="9">
        <f t="shared" si="1"/>
        <v>74.88999999999999</v>
      </c>
      <c r="I35" s="7">
        <v>1</v>
      </c>
      <c r="J35" s="13"/>
    </row>
    <row r="36" spans="1:10" ht="39.75" customHeight="1">
      <c r="A36" s="37" t="s">
        <v>80</v>
      </c>
      <c r="B36" s="41" t="s">
        <v>81</v>
      </c>
      <c r="C36" s="41" t="s">
        <v>82</v>
      </c>
      <c r="D36" s="48">
        <v>1</v>
      </c>
      <c r="E36" s="7" t="s">
        <v>83</v>
      </c>
      <c r="F36" s="7">
        <v>218.9</v>
      </c>
      <c r="G36" s="7">
        <v>84.82</v>
      </c>
      <c r="H36" s="9">
        <f t="shared" si="1"/>
        <v>78.89333333333333</v>
      </c>
      <c r="I36" s="7">
        <v>1</v>
      </c>
      <c r="J36" s="13"/>
    </row>
    <row r="37" spans="1:10" ht="39.75" customHeight="1">
      <c r="A37" s="37"/>
      <c r="B37" s="41"/>
      <c r="C37" s="41"/>
      <c r="D37" s="48"/>
      <c r="E37" s="7" t="s">
        <v>84</v>
      </c>
      <c r="F37" s="7">
        <v>213.2</v>
      </c>
      <c r="G37" s="7">
        <v>82.88</v>
      </c>
      <c r="H37" s="9">
        <f t="shared" si="1"/>
        <v>76.97333333333333</v>
      </c>
      <c r="I37" s="7">
        <v>2</v>
      </c>
      <c r="J37" s="13"/>
    </row>
    <row r="38" spans="1:10" ht="39.75" customHeight="1">
      <c r="A38" s="38" t="s">
        <v>85</v>
      </c>
      <c r="B38" s="41" t="s">
        <v>86</v>
      </c>
      <c r="C38" s="41" t="s">
        <v>87</v>
      </c>
      <c r="D38" s="48">
        <v>1</v>
      </c>
      <c r="E38" s="7" t="s">
        <v>88</v>
      </c>
      <c r="F38" s="7">
        <v>191.6</v>
      </c>
      <c r="G38" s="7">
        <v>74.59</v>
      </c>
      <c r="H38" s="9">
        <f t="shared" si="1"/>
        <v>69.22833333333334</v>
      </c>
      <c r="I38" s="7">
        <v>2</v>
      </c>
      <c r="J38" s="13"/>
    </row>
    <row r="39" spans="1:10" ht="39.75" customHeight="1">
      <c r="A39" s="39"/>
      <c r="B39" s="41"/>
      <c r="C39" s="41"/>
      <c r="D39" s="48"/>
      <c r="E39" s="7" t="s">
        <v>89</v>
      </c>
      <c r="F39" s="7">
        <v>197.8</v>
      </c>
      <c r="G39" s="7">
        <v>85.96</v>
      </c>
      <c r="H39" s="9">
        <f t="shared" si="1"/>
        <v>75.94666666666666</v>
      </c>
      <c r="I39" s="7">
        <v>1</v>
      </c>
      <c r="J39" s="13"/>
    </row>
    <row r="40" spans="1:10" ht="39.75" customHeight="1">
      <c r="A40" s="37" t="s">
        <v>90</v>
      </c>
      <c r="B40" s="41" t="s">
        <v>91</v>
      </c>
      <c r="C40" s="41" t="s">
        <v>92</v>
      </c>
      <c r="D40" s="48">
        <v>1</v>
      </c>
      <c r="E40" s="7" t="s">
        <v>93</v>
      </c>
      <c r="F40" s="7">
        <v>223.5</v>
      </c>
      <c r="G40" s="7">
        <v>84.35</v>
      </c>
      <c r="H40" s="9">
        <f t="shared" si="1"/>
        <v>79.425</v>
      </c>
      <c r="I40" s="7">
        <v>1</v>
      </c>
      <c r="J40" s="13"/>
    </row>
    <row r="41" spans="1:10" ht="39.75" customHeight="1">
      <c r="A41" s="37"/>
      <c r="B41" s="41"/>
      <c r="C41" s="41"/>
      <c r="D41" s="48"/>
      <c r="E41" s="24" t="s">
        <v>94</v>
      </c>
      <c r="F41" s="7">
        <v>212.5</v>
      </c>
      <c r="G41" s="7">
        <v>84.45</v>
      </c>
      <c r="H41" s="9">
        <f t="shared" si="1"/>
        <v>77.64166666666667</v>
      </c>
      <c r="I41" s="7">
        <v>2</v>
      </c>
      <c r="J41" s="13"/>
    </row>
    <row r="42" spans="1:10" ht="39.75" customHeight="1">
      <c r="A42" s="37" t="s">
        <v>95</v>
      </c>
      <c r="B42" s="41" t="s">
        <v>96</v>
      </c>
      <c r="C42" s="41" t="s">
        <v>97</v>
      </c>
      <c r="D42" s="48">
        <v>1</v>
      </c>
      <c r="E42" s="7" t="s">
        <v>98</v>
      </c>
      <c r="F42" s="7">
        <v>207.3</v>
      </c>
      <c r="G42" s="7">
        <v>84.52</v>
      </c>
      <c r="H42" s="9">
        <f t="shared" si="1"/>
        <v>76.81</v>
      </c>
      <c r="I42" s="7">
        <v>2</v>
      </c>
      <c r="J42" s="13"/>
    </row>
    <row r="43" spans="1:10" ht="39.75" customHeight="1">
      <c r="A43" s="37"/>
      <c r="B43" s="41"/>
      <c r="C43" s="41"/>
      <c r="D43" s="48"/>
      <c r="E43" s="7" t="s">
        <v>99</v>
      </c>
      <c r="F43" s="7">
        <v>215.8</v>
      </c>
      <c r="G43" s="7">
        <v>83.14</v>
      </c>
      <c r="H43" s="9">
        <f t="shared" si="1"/>
        <v>77.53666666666666</v>
      </c>
      <c r="I43" s="7">
        <v>1</v>
      </c>
      <c r="J43" s="13"/>
    </row>
    <row r="44" spans="1:10" ht="39.75" customHeight="1">
      <c r="A44" s="31" t="s">
        <v>100</v>
      </c>
      <c r="B44" s="23" t="s">
        <v>101</v>
      </c>
      <c r="C44" s="23" t="s">
        <v>102</v>
      </c>
      <c r="D44" s="7">
        <v>1</v>
      </c>
      <c r="E44" s="7" t="s">
        <v>103</v>
      </c>
      <c r="F44" s="7">
        <v>219.7</v>
      </c>
      <c r="G44" s="7">
        <v>81.73</v>
      </c>
      <c r="H44" s="9">
        <f t="shared" si="1"/>
        <v>77.48166666666667</v>
      </c>
      <c r="I44" s="7">
        <v>1</v>
      </c>
      <c r="J44" s="13"/>
    </row>
    <row r="45" spans="1:10" ht="39.75" customHeight="1">
      <c r="A45" s="38" t="s">
        <v>104</v>
      </c>
      <c r="B45" s="41" t="s">
        <v>105</v>
      </c>
      <c r="C45" s="41" t="s">
        <v>106</v>
      </c>
      <c r="D45" s="48">
        <v>1</v>
      </c>
      <c r="E45" s="7" t="s">
        <v>107</v>
      </c>
      <c r="F45" s="7">
        <v>200.1</v>
      </c>
      <c r="G45" s="7">
        <v>83.01</v>
      </c>
      <c r="H45" s="9">
        <f t="shared" si="1"/>
        <v>74.855</v>
      </c>
      <c r="I45" s="7">
        <v>1</v>
      </c>
      <c r="J45" s="13"/>
    </row>
    <row r="46" spans="1:10" ht="39.75" customHeight="1">
      <c r="A46" s="39"/>
      <c r="B46" s="41"/>
      <c r="C46" s="41"/>
      <c r="D46" s="48"/>
      <c r="E46" s="7" t="s">
        <v>108</v>
      </c>
      <c r="F46" s="7">
        <v>171</v>
      </c>
      <c r="G46" s="7">
        <v>78.18</v>
      </c>
      <c r="H46" s="9">
        <f t="shared" si="1"/>
        <v>67.59</v>
      </c>
      <c r="I46" s="7">
        <v>2</v>
      </c>
      <c r="J46" s="13"/>
    </row>
    <row r="47" spans="1:10" ht="39.75" customHeight="1">
      <c r="A47" s="22" t="s">
        <v>109</v>
      </c>
      <c r="B47" s="20" t="s">
        <v>110</v>
      </c>
      <c r="C47" s="20" t="s">
        <v>111</v>
      </c>
      <c r="D47" s="7">
        <v>1</v>
      </c>
      <c r="E47" s="7" t="s">
        <v>112</v>
      </c>
      <c r="F47" s="7" t="s">
        <v>19</v>
      </c>
      <c r="G47" s="9" t="s">
        <v>113</v>
      </c>
      <c r="H47" s="9" t="s">
        <v>113</v>
      </c>
      <c r="I47" s="7"/>
      <c r="J47" s="13"/>
    </row>
    <row r="48" spans="1:10" ht="39.75" customHeight="1">
      <c r="A48" s="22" t="s">
        <v>114</v>
      </c>
      <c r="B48" s="20" t="s">
        <v>115</v>
      </c>
      <c r="C48" s="20" t="s">
        <v>116</v>
      </c>
      <c r="D48" s="7">
        <v>1</v>
      </c>
      <c r="E48" s="7" t="s">
        <v>117</v>
      </c>
      <c r="F48" s="7">
        <v>173</v>
      </c>
      <c r="G48" s="7">
        <v>82.41</v>
      </c>
      <c r="H48" s="9">
        <f aca="true" t="shared" si="2" ref="H48:H74">F48/6+G48/2</f>
        <v>70.03833333333333</v>
      </c>
      <c r="I48" s="7">
        <v>1</v>
      </c>
      <c r="J48" s="13"/>
    </row>
    <row r="49" spans="1:10" ht="39.75" customHeight="1">
      <c r="A49" s="22" t="s">
        <v>118</v>
      </c>
      <c r="B49" s="20" t="s">
        <v>115</v>
      </c>
      <c r="C49" s="20" t="s">
        <v>119</v>
      </c>
      <c r="D49" s="7">
        <v>1</v>
      </c>
      <c r="E49" s="7" t="s">
        <v>120</v>
      </c>
      <c r="F49" s="7">
        <v>137.7</v>
      </c>
      <c r="G49" s="7">
        <v>80.93</v>
      </c>
      <c r="H49" s="9">
        <f t="shared" si="2"/>
        <v>63.415000000000006</v>
      </c>
      <c r="I49" s="7">
        <v>1</v>
      </c>
      <c r="J49" s="13"/>
    </row>
    <row r="50" spans="1:10" ht="39.75" customHeight="1">
      <c r="A50" s="40" t="s">
        <v>121</v>
      </c>
      <c r="B50" s="44" t="s">
        <v>122</v>
      </c>
      <c r="C50" s="44" t="s">
        <v>123</v>
      </c>
      <c r="D50" s="48">
        <v>1</v>
      </c>
      <c r="E50" s="7" t="s">
        <v>124</v>
      </c>
      <c r="F50" s="7">
        <v>150.8</v>
      </c>
      <c r="G50" s="7">
        <v>85.54</v>
      </c>
      <c r="H50" s="9">
        <f t="shared" si="2"/>
        <v>67.90333333333334</v>
      </c>
      <c r="I50" s="7">
        <v>1</v>
      </c>
      <c r="J50" s="13"/>
    </row>
    <row r="51" spans="1:10" ht="39.75" customHeight="1">
      <c r="A51" s="41"/>
      <c r="B51" s="44"/>
      <c r="C51" s="44"/>
      <c r="D51" s="48"/>
      <c r="E51" s="7" t="s">
        <v>125</v>
      </c>
      <c r="F51" s="7">
        <v>153.3</v>
      </c>
      <c r="G51" s="7">
        <v>80.06</v>
      </c>
      <c r="H51" s="9">
        <f t="shared" si="2"/>
        <v>65.58</v>
      </c>
      <c r="I51" s="7">
        <v>2</v>
      </c>
      <c r="J51" s="13"/>
    </row>
    <row r="52" spans="1:10" ht="39.75" customHeight="1">
      <c r="A52" s="40" t="s">
        <v>126</v>
      </c>
      <c r="B52" s="44" t="s">
        <v>127</v>
      </c>
      <c r="C52" s="41" t="s">
        <v>128</v>
      </c>
      <c r="D52" s="49">
        <v>1</v>
      </c>
      <c r="E52" s="7" t="s">
        <v>129</v>
      </c>
      <c r="F52" s="7">
        <v>177.5</v>
      </c>
      <c r="G52" s="7">
        <v>84.75</v>
      </c>
      <c r="H52" s="9">
        <f t="shared" si="2"/>
        <v>71.95833333333333</v>
      </c>
      <c r="I52" s="7">
        <v>2</v>
      </c>
      <c r="J52" s="13"/>
    </row>
    <row r="53" spans="1:10" ht="39.75" customHeight="1">
      <c r="A53" s="41"/>
      <c r="B53" s="44"/>
      <c r="C53" s="41"/>
      <c r="D53" s="50"/>
      <c r="E53" s="7" t="s">
        <v>130</v>
      </c>
      <c r="F53" s="7">
        <v>186</v>
      </c>
      <c r="G53" s="7">
        <v>83.96</v>
      </c>
      <c r="H53" s="9">
        <f t="shared" si="2"/>
        <v>72.97999999999999</v>
      </c>
      <c r="I53" s="7">
        <v>1</v>
      </c>
      <c r="J53" s="13"/>
    </row>
    <row r="54" spans="1:10" ht="39.75" customHeight="1">
      <c r="A54" s="40" t="s">
        <v>131</v>
      </c>
      <c r="B54" s="44" t="s">
        <v>127</v>
      </c>
      <c r="C54" s="41" t="s">
        <v>132</v>
      </c>
      <c r="D54" s="48">
        <v>1</v>
      </c>
      <c r="E54" s="7" t="s">
        <v>133</v>
      </c>
      <c r="F54" s="7">
        <v>194</v>
      </c>
      <c r="G54" s="7">
        <v>86.45</v>
      </c>
      <c r="H54" s="9">
        <f t="shared" si="2"/>
        <v>75.55833333333334</v>
      </c>
      <c r="I54" s="7">
        <v>1</v>
      </c>
      <c r="J54" s="13"/>
    </row>
    <row r="55" spans="1:10" ht="39.75" customHeight="1">
      <c r="A55" s="41"/>
      <c r="B55" s="44"/>
      <c r="C55" s="41"/>
      <c r="D55" s="48"/>
      <c r="E55" s="7" t="s">
        <v>134</v>
      </c>
      <c r="F55" s="7">
        <v>195.1</v>
      </c>
      <c r="G55" s="7">
        <v>85.99</v>
      </c>
      <c r="H55" s="9">
        <f t="shared" si="2"/>
        <v>75.51166666666666</v>
      </c>
      <c r="I55" s="7">
        <v>2</v>
      </c>
      <c r="J55" s="13"/>
    </row>
    <row r="56" spans="1:10" ht="39.75" customHeight="1">
      <c r="A56" s="40" t="s">
        <v>135</v>
      </c>
      <c r="B56" s="41" t="s">
        <v>136</v>
      </c>
      <c r="C56" s="41" t="s">
        <v>137</v>
      </c>
      <c r="D56" s="48">
        <v>1</v>
      </c>
      <c r="E56" s="7" t="s">
        <v>138</v>
      </c>
      <c r="F56" s="7">
        <v>179.5</v>
      </c>
      <c r="G56" s="7">
        <v>84.62</v>
      </c>
      <c r="H56" s="9">
        <f t="shared" si="2"/>
        <v>72.22666666666667</v>
      </c>
      <c r="I56" s="7">
        <v>1</v>
      </c>
      <c r="J56" s="13"/>
    </row>
    <row r="57" spans="1:10" ht="39.75" customHeight="1">
      <c r="A57" s="41"/>
      <c r="B57" s="41"/>
      <c r="C57" s="41"/>
      <c r="D57" s="48"/>
      <c r="E57" s="7" t="s">
        <v>139</v>
      </c>
      <c r="F57" s="7">
        <v>180</v>
      </c>
      <c r="G57" s="7">
        <v>82.97</v>
      </c>
      <c r="H57" s="9">
        <f t="shared" si="2"/>
        <v>71.485</v>
      </c>
      <c r="I57" s="7">
        <v>2</v>
      </c>
      <c r="J57" s="13"/>
    </row>
    <row r="58" spans="1:10" ht="39.75" customHeight="1">
      <c r="A58" s="36" t="s">
        <v>140</v>
      </c>
      <c r="B58" s="44" t="s">
        <v>141</v>
      </c>
      <c r="C58" s="44" t="s">
        <v>142</v>
      </c>
      <c r="D58" s="54">
        <v>1</v>
      </c>
      <c r="E58" s="7" t="s">
        <v>143</v>
      </c>
      <c r="F58" s="7">
        <v>183</v>
      </c>
      <c r="G58" s="7">
        <v>82.51</v>
      </c>
      <c r="H58" s="9">
        <f t="shared" si="2"/>
        <v>71.755</v>
      </c>
      <c r="I58" s="7">
        <v>2</v>
      </c>
      <c r="J58" s="13"/>
    </row>
    <row r="59" spans="1:10" ht="39.75" customHeight="1">
      <c r="A59" s="36"/>
      <c r="B59" s="44"/>
      <c r="C59" s="44"/>
      <c r="D59" s="54"/>
      <c r="E59" s="7" t="s">
        <v>144</v>
      </c>
      <c r="F59" s="7">
        <v>185.5</v>
      </c>
      <c r="G59" s="7">
        <v>83.35</v>
      </c>
      <c r="H59" s="9">
        <f t="shared" si="2"/>
        <v>72.59166666666667</v>
      </c>
      <c r="I59" s="7">
        <v>1</v>
      </c>
      <c r="J59" s="13"/>
    </row>
    <row r="60" spans="1:10" ht="39.75" customHeight="1">
      <c r="A60" s="36" t="s">
        <v>145</v>
      </c>
      <c r="B60" s="44" t="s">
        <v>146</v>
      </c>
      <c r="C60" s="44" t="s">
        <v>147</v>
      </c>
      <c r="D60" s="54">
        <v>1</v>
      </c>
      <c r="E60" s="7" t="s">
        <v>148</v>
      </c>
      <c r="F60" s="7">
        <v>202.6</v>
      </c>
      <c r="G60" s="7">
        <v>81.78</v>
      </c>
      <c r="H60" s="9">
        <f t="shared" si="2"/>
        <v>74.65666666666667</v>
      </c>
      <c r="I60" s="7">
        <v>1</v>
      </c>
      <c r="J60" s="13"/>
    </row>
    <row r="61" spans="1:10" ht="39.75" customHeight="1">
      <c r="A61" s="36"/>
      <c r="B61" s="44"/>
      <c r="C61" s="44"/>
      <c r="D61" s="54"/>
      <c r="E61" s="7" t="s">
        <v>149</v>
      </c>
      <c r="F61" s="7">
        <v>198.6</v>
      </c>
      <c r="G61" s="7">
        <v>82.52</v>
      </c>
      <c r="H61" s="9">
        <f t="shared" si="2"/>
        <v>74.36</v>
      </c>
      <c r="I61" s="7">
        <v>2</v>
      </c>
      <c r="J61" s="13"/>
    </row>
    <row r="62" spans="1:10" ht="39.75" customHeight="1">
      <c r="A62" s="36" t="s">
        <v>150</v>
      </c>
      <c r="B62" s="44" t="s">
        <v>146</v>
      </c>
      <c r="C62" s="44" t="s">
        <v>151</v>
      </c>
      <c r="D62" s="54">
        <v>1</v>
      </c>
      <c r="E62" s="7" t="s">
        <v>152</v>
      </c>
      <c r="F62" s="7">
        <v>208.2</v>
      </c>
      <c r="G62" s="7">
        <v>82.9</v>
      </c>
      <c r="H62" s="9">
        <f t="shared" si="2"/>
        <v>76.15</v>
      </c>
      <c r="I62" s="7">
        <v>1</v>
      </c>
      <c r="J62" s="13"/>
    </row>
    <row r="63" spans="1:10" ht="39.75" customHeight="1">
      <c r="A63" s="36"/>
      <c r="B63" s="44"/>
      <c r="C63" s="44"/>
      <c r="D63" s="54"/>
      <c r="E63" s="7" t="s">
        <v>153</v>
      </c>
      <c r="F63" s="7">
        <v>196.4</v>
      </c>
      <c r="G63" s="7">
        <v>81.34</v>
      </c>
      <c r="H63" s="9">
        <f t="shared" si="2"/>
        <v>73.40333333333334</v>
      </c>
      <c r="I63" s="7">
        <v>2</v>
      </c>
      <c r="J63" s="13"/>
    </row>
    <row r="64" spans="1:10" ht="39.75" customHeight="1">
      <c r="A64" s="36" t="s">
        <v>154</v>
      </c>
      <c r="B64" s="44" t="s">
        <v>155</v>
      </c>
      <c r="C64" s="44" t="s">
        <v>156</v>
      </c>
      <c r="D64" s="54">
        <v>1</v>
      </c>
      <c r="E64" s="7" t="s">
        <v>157</v>
      </c>
      <c r="F64" s="7">
        <v>202.5</v>
      </c>
      <c r="G64" s="7">
        <v>82.45</v>
      </c>
      <c r="H64" s="9">
        <f t="shared" si="2"/>
        <v>74.975</v>
      </c>
      <c r="I64" s="7">
        <v>2</v>
      </c>
      <c r="J64" s="13"/>
    </row>
    <row r="65" spans="1:10" ht="39.75" customHeight="1">
      <c r="A65" s="36"/>
      <c r="B65" s="44"/>
      <c r="C65" s="44"/>
      <c r="D65" s="54"/>
      <c r="E65" s="7" t="s">
        <v>158</v>
      </c>
      <c r="F65" s="7">
        <v>208</v>
      </c>
      <c r="G65" s="7">
        <v>81.85</v>
      </c>
      <c r="H65" s="9">
        <f t="shared" si="2"/>
        <v>75.59166666666667</v>
      </c>
      <c r="I65" s="7">
        <v>1</v>
      </c>
      <c r="J65" s="13"/>
    </row>
    <row r="66" spans="1:10" ht="39.75" customHeight="1">
      <c r="A66" s="36" t="s">
        <v>159</v>
      </c>
      <c r="B66" s="44" t="s">
        <v>160</v>
      </c>
      <c r="C66" s="44" t="s">
        <v>161</v>
      </c>
      <c r="D66" s="54">
        <v>1</v>
      </c>
      <c r="E66" s="7" t="s">
        <v>162</v>
      </c>
      <c r="F66" s="7">
        <v>197</v>
      </c>
      <c r="G66" s="7">
        <v>82.11</v>
      </c>
      <c r="H66" s="9">
        <f t="shared" si="2"/>
        <v>73.88833333333334</v>
      </c>
      <c r="I66" s="7">
        <v>2</v>
      </c>
      <c r="J66" s="13"/>
    </row>
    <row r="67" spans="1:10" ht="39.75" customHeight="1">
      <c r="A67" s="36"/>
      <c r="B67" s="44"/>
      <c r="C67" s="44"/>
      <c r="D67" s="54"/>
      <c r="E67" s="7" t="s">
        <v>163</v>
      </c>
      <c r="F67" s="7">
        <v>198.5</v>
      </c>
      <c r="G67" s="7">
        <v>82.6</v>
      </c>
      <c r="H67" s="9">
        <f t="shared" si="2"/>
        <v>74.38333333333333</v>
      </c>
      <c r="I67" s="7">
        <v>1</v>
      </c>
      <c r="J67" s="13"/>
    </row>
    <row r="68" spans="1:10" ht="39.75" customHeight="1">
      <c r="A68" s="17" t="s">
        <v>164</v>
      </c>
      <c r="B68" s="18" t="s">
        <v>160</v>
      </c>
      <c r="C68" s="18" t="s">
        <v>165</v>
      </c>
      <c r="D68" s="25">
        <v>1</v>
      </c>
      <c r="E68" s="7" t="s">
        <v>166</v>
      </c>
      <c r="F68" s="7">
        <v>148</v>
      </c>
      <c r="G68" s="7">
        <v>81.92</v>
      </c>
      <c r="H68" s="9">
        <f t="shared" si="2"/>
        <v>65.62666666666667</v>
      </c>
      <c r="I68" s="7">
        <v>1</v>
      </c>
      <c r="J68" s="13"/>
    </row>
    <row r="69" spans="1:10" ht="39.75" customHeight="1">
      <c r="A69" s="37" t="s">
        <v>167</v>
      </c>
      <c r="B69" s="41" t="s">
        <v>160</v>
      </c>
      <c r="C69" s="41" t="s">
        <v>168</v>
      </c>
      <c r="D69" s="48">
        <v>1</v>
      </c>
      <c r="E69" s="7" t="s">
        <v>169</v>
      </c>
      <c r="F69" s="7">
        <v>174.4</v>
      </c>
      <c r="G69" s="7">
        <v>76.19</v>
      </c>
      <c r="H69" s="9">
        <f t="shared" si="2"/>
        <v>67.16166666666666</v>
      </c>
      <c r="I69" s="7">
        <v>2</v>
      </c>
      <c r="J69" s="13"/>
    </row>
    <row r="70" spans="1:10" ht="39.75" customHeight="1">
      <c r="A70" s="37"/>
      <c r="B70" s="41"/>
      <c r="C70" s="41"/>
      <c r="D70" s="48"/>
      <c r="E70" s="7" t="s">
        <v>170</v>
      </c>
      <c r="F70" s="7">
        <v>175.8</v>
      </c>
      <c r="G70" s="7">
        <v>79.83</v>
      </c>
      <c r="H70" s="9">
        <f t="shared" si="2"/>
        <v>69.215</v>
      </c>
      <c r="I70" s="7">
        <v>1</v>
      </c>
      <c r="J70" s="13"/>
    </row>
    <row r="71" spans="1:10" ht="39.75" customHeight="1">
      <c r="A71" s="37" t="s">
        <v>171</v>
      </c>
      <c r="B71" s="41" t="s">
        <v>172</v>
      </c>
      <c r="C71" s="41" t="s">
        <v>173</v>
      </c>
      <c r="D71" s="48">
        <v>1</v>
      </c>
      <c r="E71" s="7" t="s">
        <v>174</v>
      </c>
      <c r="F71" s="7">
        <v>201.5</v>
      </c>
      <c r="G71" s="7">
        <v>79.8</v>
      </c>
      <c r="H71" s="9">
        <f t="shared" si="2"/>
        <v>73.48333333333333</v>
      </c>
      <c r="I71" s="7">
        <v>1</v>
      </c>
      <c r="J71" s="13"/>
    </row>
    <row r="72" spans="1:10" ht="39.75" customHeight="1">
      <c r="A72" s="37"/>
      <c r="B72" s="41"/>
      <c r="C72" s="41"/>
      <c r="D72" s="48"/>
      <c r="E72" s="7" t="s">
        <v>175</v>
      </c>
      <c r="F72" s="7">
        <v>202.5</v>
      </c>
      <c r="G72" s="7">
        <v>78.46</v>
      </c>
      <c r="H72" s="9">
        <f t="shared" si="2"/>
        <v>72.97999999999999</v>
      </c>
      <c r="I72" s="7">
        <v>2</v>
      </c>
      <c r="J72" s="13"/>
    </row>
    <row r="73" spans="1:10" ht="39.75" customHeight="1">
      <c r="A73" s="37" t="s">
        <v>176</v>
      </c>
      <c r="B73" s="41" t="s">
        <v>177</v>
      </c>
      <c r="C73" s="41" t="s">
        <v>178</v>
      </c>
      <c r="D73" s="48">
        <v>1</v>
      </c>
      <c r="E73" s="7" t="s">
        <v>179</v>
      </c>
      <c r="F73" s="7">
        <v>221</v>
      </c>
      <c r="G73" s="7">
        <v>79.49</v>
      </c>
      <c r="H73" s="9">
        <f t="shared" si="2"/>
        <v>76.57833333333333</v>
      </c>
      <c r="I73" s="7">
        <v>1</v>
      </c>
      <c r="J73" s="13"/>
    </row>
    <row r="74" spans="1:10" ht="39.75" customHeight="1">
      <c r="A74" s="37"/>
      <c r="B74" s="41"/>
      <c r="C74" s="41"/>
      <c r="D74" s="48"/>
      <c r="E74" s="7" t="s">
        <v>180</v>
      </c>
      <c r="F74" s="7">
        <v>202</v>
      </c>
      <c r="G74" s="7">
        <v>75.99</v>
      </c>
      <c r="H74" s="9">
        <f t="shared" si="2"/>
        <v>71.66166666666666</v>
      </c>
      <c r="I74" s="7">
        <v>2</v>
      </c>
      <c r="J74" s="13"/>
    </row>
    <row r="75" spans="1:10" ht="39.75" customHeight="1">
      <c r="A75" s="41"/>
      <c r="B75" s="41" t="s">
        <v>181</v>
      </c>
      <c r="C75" s="41" t="s">
        <v>182</v>
      </c>
      <c r="D75" s="48">
        <v>3</v>
      </c>
      <c r="E75" s="7" t="s">
        <v>183</v>
      </c>
      <c r="F75" s="26">
        <v>56</v>
      </c>
      <c r="G75" s="7">
        <v>78.04</v>
      </c>
      <c r="H75" s="9">
        <f aca="true" t="shared" si="3" ref="H75:H80">F75/2+G75/2</f>
        <v>67.02000000000001</v>
      </c>
      <c r="I75" s="7">
        <v>6</v>
      </c>
      <c r="J75" s="13"/>
    </row>
    <row r="76" spans="1:10" ht="39.75" customHeight="1">
      <c r="A76" s="41"/>
      <c r="B76" s="41"/>
      <c r="C76" s="41"/>
      <c r="D76" s="48"/>
      <c r="E76" s="7" t="s">
        <v>184</v>
      </c>
      <c r="F76" s="26">
        <v>57.7</v>
      </c>
      <c r="G76" s="7">
        <v>81.54</v>
      </c>
      <c r="H76" s="9">
        <f t="shared" si="3"/>
        <v>69.62</v>
      </c>
      <c r="I76" s="7">
        <v>2</v>
      </c>
      <c r="J76" s="13"/>
    </row>
    <row r="77" spans="1:10" ht="39.75" customHeight="1">
      <c r="A77" s="41"/>
      <c r="B77" s="41"/>
      <c r="C77" s="41"/>
      <c r="D77" s="48"/>
      <c r="E77" s="7" t="s">
        <v>185</v>
      </c>
      <c r="F77" s="26">
        <v>58.8</v>
      </c>
      <c r="G77" s="7">
        <v>78.26</v>
      </c>
      <c r="H77" s="9">
        <f t="shared" si="3"/>
        <v>68.53</v>
      </c>
      <c r="I77" s="7">
        <v>4</v>
      </c>
      <c r="J77" s="13"/>
    </row>
    <row r="78" spans="1:10" ht="39.75" customHeight="1">
      <c r="A78" s="41"/>
      <c r="B78" s="41"/>
      <c r="C78" s="41"/>
      <c r="D78" s="48"/>
      <c r="E78" s="7" t="s">
        <v>186</v>
      </c>
      <c r="F78" s="26">
        <v>57.9</v>
      </c>
      <c r="G78" s="7">
        <v>78.57</v>
      </c>
      <c r="H78" s="9">
        <f t="shared" si="3"/>
        <v>68.235</v>
      </c>
      <c r="I78" s="7">
        <v>5</v>
      </c>
      <c r="J78" s="13"/>
    </row>
    <row r="79" spans="1:10" ht="39.75" customHeight="1">
      <c r="A79" s="41"/>
      <c r="B79" s="41"/>
      <c r="C79" s="41"/>
      <c r="D79" s="48"/>
      <c r="E79" s="7" t="s">
        <v>187</v>
      </c>
      <c r="F79" s="26">
        <v>60.4</v>
      </c>
      <c r="G79" s="7">
        <v>76.87</v>
      </c>
      <c r="H79" s="9">
        <f t="shared" si="3"/>
        <v>68.635</v>
      </c>
      <c r="I79" s="7">
        <v>3</v>
      </c>
      <c r="J79" s="13"/>
    </row>
    <row r="80" spans="1:10" ht="39.75" customHeight="1">
      <c r="A80" s="41"/>
      <c r="B80" s="41"/>
      <c r="C80" s="41"/>
      <c r="D80" s="48"/>
      <c r="E80" s="7" t="s">
        <v>188</v>
      </c>
      <c r="F80" s="26">
        <v>61</v>
      </c>
      <c r="G80" s="7">
        <v>78.93</v>
      </c>
      <c r="H80" s="9">
        <f t="shared" si="3"/>
        <v>69.965</v>
      </c>
      <c r="I80" s="7">
        <v>1</v>
      </c>
      <c r="J80" s="13"/>
    </row>
    <row r="81" spans="2:8" ht="19.5" customHeight="1">
      <c r="B81"/>
      <c r="C81"/>
      <c r="H81"/>
    </row>
    <row r="82" spans="2:8" ht="19.5" customHeight="1">
      <c r="B82"/>
      <c r="C82"/>
      <c r="H82"/>
    </row>
    <row r="83" spans="2:8" ht="19.5" customHeight="1">
      <c r="B83"/>
      <c r="C83"/>
      <c r="H83"/>
    </row>
    <row r="84" spans="2:8" ht="19.5" customHeight="1">
      <c r="B84"/>
      <c r="C84"/>
      <c r="H84"/>
    </row>
    <row r="85" spans="2:8" ht="19.5" customHeight="1">
      <c r="B85"/>
      <c r="C85"/>
      <c r="H85"/>
    </row>
    <row r="86" spans="2:8" ht="19.5" customHeight="1">
      <c r="B86"/>
      <c r="C86"/>
      <c r="H86"/>
    </row>
    <row r="87" spans="2:8" ht="19.5" customHeight="1">
      <c r="B87"/>
      <c r="C87"/>
      <c r="H87"/>
    </row>
    <row r="88" spans="2:8" ht="19.5" customHeight="1">
      <c r="B88"/>
      <c r="C88"/>
      <c r="H88"/>
    </row>
    <row r="89" spans="2:8" ht="19.5" customHeight="1">
      <c r="B89"/>
      <c r="C89"/>
      <c r="H89"/>
    </row>
    <row r="90" spans="2:8" ht="19.5" customHeight="1">
      <c r="B90"/>
      <c r="C90"/>
      <c r="H90"/>
    </row>
    <row r="91" spans="2:8" ht="19.5" customHeight="1">
      <c r="B91"/>
      <c r="C91"/>
      <c r="H91"/>
    </row>
    <row r="92" spans="2:8" ht="19.5" customHeight="1">
      <c r="B92"/>
      <c r="C92"/>
      <c r="H92"/>
    </row>
    <row r="93" spans="2:8" ht="19.5" customHeight="1">
      <c r="B93"/>
      <c r="C93"/>
      <c r="H93"/>
    </row>
    <row r="94" spans="2:8" ht="19.5" customHeight="1">
      <c r="B94"/>
      <c r="C94"/>
      <c r="H94"/>
    </row>
    <row r="95" spans="2:8" ht="19.5" customHeight="1">
      <c r="B95"/>
      <c r="C95"/>
      <c r="H95"/>
    </row>
    <row r="96" spans="2:8" ht="19.5" customHeight="1">
      <c r="B96"/>
      <c r="C96"/>
      <c r="H96"/>
    </row>
    <row r="97" spans="2:8" ht="19.5" customHeight="1">
      <c r="B97"/>
      <c r="C97"/>
      <c r="H97"/>
    </row>
    <row r="98" spans="2:8" ht="19.5" customHeight="1">
      <c r="B98"/>
      <c r="C98"/>
      <c r="H98"/>
    </row>
    <row r="99" spans="2:8" ht="19.5" customHeight="1">
      <c r="B99"/>
      <c r="C99"/>
      <c r="H99"/>
    </row>
    <row r="100" spans="2:8" ht="19.5" customHeight="1">
      <c r="B100"/>
      <c r="C100"/>
      <c r="H100"/>
    </row>
    <row r="101" spans="2:8" ht="19.5" customHeight="1">
      <c r="B101"/>
      <c r="C101"/>
      <c r="H101"/>
    </row>
    <row r="102" spans="2:8" ht="19.5" customHeight="1">
      <c r="B102"/>
      <c r="C102"/>
      <c r="H102"/>
    </row>
    <row r="103" spans="2:8" ht="19.5" customHeight="1">
      <c r="B103"/>
      <c r="C103"/>
      <c r="H103"/>
    </row>
    <row r="104" spans="2:8" ht="19.5" customHeight="1">
      <c r="B104"/>
      <c r="C104"/>
      <c r="H104"/>
    </row>
    <row r="105" spans="2:8" ht="19.5" customHeight="1">
      <c r="B105"/>
      <c r="C105"/>
      <c r="H105"/>
    </row>
    <row r="106" spans="2:8" ht="19.5" customHeight="1">
      <c r="B106"/>
      <c r="C106"/>
      <c r="H106"/>
    </row>
    <row r="107" spans="2:8" ht="19.5" customHeight="1">
      <c r="B107"/>
      <c r="C107"/>
      <c r="H107"/>
    </row>
    <row r="108" spans="2:8" ht="19.5" customHeight="1">
      <c r="B108"/>
      <c r="C108"/>
      <c r="H108"/>
    </row>
    <row r="109" spans="2:8" ht="19.5" customHeight="1">
      <c r="B109"/>
      <c r="C109"/>
      <c r="H109"/>
    </row>
    <row r="110" spans="2:8" ht="19.5" customHeight="1">
      <c r="B110"/>
      <c r="C110"/>
      <c r="H110"/>
    </row>
    <row r="111" spans="2:8" ht="19.5" customHeight="1">
      <c r="B111"/>
      <c r="C111"/>
      <c r="H111"/>
    </row>
    <row r="112" spans="2:8" ht="19.5" customHeight="1">
      <c r="B112"/>
      <c r="C112"/>
      <c r="H112"/>
    </row>
    <row r="113" spans="2:8" ht="19.5" customHeight="1">
      <c r="B113"/>
      <c r="C113"/>
      <c r="H113"/>
    </row>
    <row r="114" spans="2:8" ht="19.5" customHeight="1">
      <c r="B114"/>
      <c r="C114"/>
      <c r="H114"/>
    </row>
    <row r="115" spans="2:8" ht="19.5" customHeight="1">
      <c r="B115"/>
      <c r="C115"/>
      <c r="H115"/>
    </row>
    <row r="116" spans="2:8" ht="19.5" customHeight="1">
      <c r="B116"/>
      <c r="C116"/>
      <c r="H116"/>
    </row>
    <row r="117" spans="1:9" ht="9.75" customHeight="1">
      <c r="A117" s="27"/>
      <c r="B117" s="28"/>
      <c r="C117" s="29"/>
      <c r="D117" s="29"/>
      <c r="E117" s="29"/>
      <c r="F117" s="29"/>
      <c r="G117" s="30"/>
      <c r="H117" s="29"/>
      <c r="I117" s="29"/>
    </row>
    <row r="118" spans="1:8" ht="12.75">
      <c r="A118" s="2"/>
      <c r="C118"/>
      <c r="G118" s="3"/>
      <c r="H118"/>
    </row>
  </sheetData>
  <sheetProtection/>
  <mergeCells count="113">
    <mergeCell ref="D66:D67"/>
    <mergeCell ref="D69:D70"/>
    <mergeCell ref="D71:D72"/>
    <mergeCell ref="D73:D74"/>
    <mergeCell ref="D75:D80"/>
    <mergeCell ref="D54:D55"/>
    <mergeCell ref="D56:D57"/>
    <mergeCell ref="D58:D59"/>
    <mergeCell ref="D60:D61"/>
    <mergeCell ref="D62:D63"/>
    <mergeCell ref="D64:D65"/>
    <mergeCell ref="D38:D39"/>
    <mergeCell ref="D40:D41"/>
    <mergeCell ref="D42:D43"/>
    <mergeCell ref="D45:D46"/>
    <mergeCell ref="D50:D51"/>
    <mergeCell ref="D52:D53"/>
    <mergeCell ref="D18:D19"/>
    <mergeCell ref="D22:D25"/>
    <mergeCell ref="D26:D30"/>
    <mergeCell ref="D32:D33"/>
    <mergeCell ref="D34:D35"/>
    <mergeCell ref="D36:D37"/>
    <mergeCell ref="C66:C67"/>
    <mergeCell ref="C69:C70"/>
    <mergeCell ref="C71:C72"/>
    <mergeCell ref="C73:C74"/>
    <mergeCell ref="C75:C80"/>
    <mergeCell ref="D3:D4"/>
    <mergeCell ref="D7:D8"/>
    <mergeCell ref="D9:D10"/>
    <mergeCell ref="D11:D15"/>
    <mergeCell ref="D16:D17"/>
    <mergeCell ref="C54:C55"/>
    <mergeCell ref="C56:C57"/>
    <mergeCell ref="C58:C59"/>
    <mergeCell ref="C60:C61"/>
    <mergeCell ref="C62:C63"/>
    <mergeCell ref="C64:C65"/>
    <mergeCell ref="C38:C39"/>
    <mergeCell ref="C40:C41"/>
    <mergeCell ref="C42:C43"/>
    <mergeCell ref="C45:C46"/>
    <mergeCell ref="C50:C51"/>
    <mergeCell ref="C52:C53"/>
    <mergeCell ref="C18:C19"/>
    <mergeCell ref="C22:C25"/>
    <mergeCell ref="C26:C30"/>
    <mergeCell ref="C32:C33"/>
    <mergeCell ref="C34:C35"/>
    <mergeCell ref="C36:C37"/>
    <mergeCell ref="B66:B67"/>
    <mergeCell ref="B69:B70"/>
    <mergeCell ref="B71:B72"/>
    <mergeCell ref="B73:B74"/>
    <mergeCell ref="B75:B80"/>
    <mergeCell ref="C3:C4"/>
    <mergeCell ref="C7:C8"/>
    <mergeCell ref="C9:C10"/>
    <mergeCell ref="C11:C15"/>
    <mergeCell ref="C16:C17"/>
    <mergeCell ref="B54:B55"/>
    <mergeCell ref="B56:B57"/>
    <mergeCell ref="B58:B59"/>
    <mergeCell ref="B60:B61"/>
    <mergeCell ref="B62:B63"/>
    <mergeCell ref="B64:B65"/>
    <mergeCell ref="B38:B39"/>
    <mergeCell ref="B40:B41"/>
    <mergeCell ref="B42:B43"/>
    <mergeCell ref="B45:B46"/>
    <mergeCell ref="B50:B51"/>
    <mergeCell ref="B52:B53"/>
    <mergeCell ref="B18:B19"/>
    <mergeCell ref="B22:B25"/>
    <mergeCell ref="B26:B30"/>
    <mergeCell ref="B32:B33"/>
    <mergeCell ref="B34:B35"/>
    <mergeCell ref="B36:B37"/>
    <mergeCell ref="A66:A67"/>
    <mergeCell ref="A69:A70"/>
    <mergeCell ref="A71:A72"/>
    <mergeCell ref="A73:A74"/>
    <mergeCell ref="A75:A80"/>
    <mergeCell ref="B3:B4"/>
    <mergeCell ref="B7:B8"/>
    <mergeCell ref="B9:B10"/>
    <mergeCell ref="B11:B15"/>
    <mergeCell ref="B16:B17"/>
    <mergeCell ref="A54:A55"/>
    <mergeCell ref="A56:A57"/>
    <mergeCell ref="A58:A59"/>
    <mergeCell ref="A60:A61"/>
    <mergeCell ref="A62:A63"/>
    <mergeCell ref="A64:A65"/>
    <mergeCell ref="A38:A39"/>
    <mergeCell ref="A40:A41"/>
    <mergeCell ref="A42:A43"/>
    <mergeCell ref="A45:A46"/>
    <mergeCell ref="A50:A51"/>
    <mergeCell ref="A52:A53"/>
    <mergeCell ref="A18:A19"/>
    <mergeCell ref="A22:A25"/>
    <mergeCell ref="A26:A30"/>
    <mergeCell ref="A32:A33"/>
    <mergeCell ref="A34:A35"/>
    <mergeCell ref="A36:A37"/>
    <mergeCell ref="A1:J1"/>
    <mergeCell ref="A3:A4"/>
    <mergeCell ref="A7:A8"/>
    <mergeCell ref="A9:A10"/>
    <mergeCell ref="A11:A15"/>
    <mergeCell ref="A16:A17"/>
  </mergeCells>
  <printOptions horizontalCentered="1" verticalCentered="1"/>
  <pageMargins left="0.59" right="0.59" top="0.47" bottom="0.83" header="0.16" footer="0.3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2017-08-19T03:33:17Z</cp:lastPrinted>
  <dcterms:created xsi:type="dcterms:W3CDTF">2012-08-04T01:52:36Z</dcterms:created>
  <dcterms:modified xsi:type="dcterms:W3CDTF">2018-08-23T02:19:46Z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