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5" windowHeight="10995" activeTab="0"/>
  </bookViews>
  <sheets>
    <sheet name="附件3" sheetId="1" r:id="rId1"/>
  </sheets>
  <definedNames>
    <definedName name="_xlnm.Print_Area" localSheetId="0">'附件3'!$A$1:$I$40</definedName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<sst xmlns="http://schemas.openxmlformats.org/spreadsheetml/2006/main" count="60" uniqueCount="56">
  <si>
    <t>年度总体目标</t>
  </si>
  <si>
    <t>全年实际完成情况</t>
  </si>
  <si>
    <t>绩效指标</t>
  </si>
  <si>
    <t>二级指标</t>
  </si>
  <si>
    <t>三级指标</t>
  </si>
  <si>
    <t>年度指标值</t>
  </si>
  <si>
    <t>全年完成值</t>
  </si>
  <si>
    <t>数量指标</t>
  </si>
  <si>
    <t>质量指标</t>
  </si>
  <si>
    <t>时效指标</t>
  </si>
  <si>
    <t>成本指标</t>
  </si>
  <si>
    <t>经济效益
指标</t>
  </si>
  <si>
    <t>社会效益
指标</t>
  </si>
  <si>
    <t>生态效益
指标</t>
  </si>
  <si>
    <t>服务对象
满意度指标</t>
  </si>
  <si>
    <t>未完成原因和改进措施</t>
  </si>
  <si>
    <t>实施单位</t>
  </si>
  <si>
    <t>专项（项目）名称</t>
  </si>
  <si>
    <t>主管部门</t>
  </si>
  <si>
    <t>其中：中央、省补助</t>
  </si>
  <si>
    <t>　　　市级补助</t>
  </si>
  <si>
    <t>　　　下级配套</t>
  </si>
  <si>
    <t>　　　其他资金</t>
  </si>
  <si>
    <t>项目资金
（万元）</t>
  </si>
  <si>
    <t>得分</t>
  </si>
  <si>
    <t>分值</t>
  </si>
  <si>
    <t>得分</t>
  </si>
  <si>
    <t>一级指标</t>
  </si>
  <si>
    <t>年初设定预期目标</t>
  </si>
  <si>
    <t>产出指标
（50分）</t>
  </si>
  <si>
    <t>效益指标
（30分）</t>
  </si>
  <si>
    <t>满意度指标
（10分）</t>
  </si>
  <si>
    <t>可持续
影响指标</t>
  </si>
  <si>
    <t>全年预算数</t>
  </si>
  <si>
    <t>全年执行数</t>
  </si>
  <si>
    <t>执行率</t>
  </si>
  <si>
    <t>总分</t>
  </si>
  <si>
    <t xml:space="preserve">  注：1.黄色单元格设有公式自动计算，请勿自行改动；2.一级、二级指标为固定指标，请勿自行改动，二级指标下没有三级指标的，在对应单位格填“无”；3.三级指标多的可自行增加行次，少的可删除行次；4.定量指标根据指标全年完成值计算得分，定性指标根据指标完成情况分为全部或基本达成预期指标、部分达成预期指标并具有一定效果、未达成预期指标且效果较差三档，分别按照100%-80%（含）、80%-60%（含）、60-0%比例计算得分。</t>
  </si>
  <si>
    <t>预算执行分值（10分）</t>
  </si>
  <si>
    <t>年度资金总额</t>
  </si>
  <si>
    <t>合计</t>
  </si>
  <si>
    <t>×××</t>
  </si>
  <si>
    <t>市委农办工作经费</t>
  </si>
  <si>
    <t>起草“三农”工作重要文件</t>
  </si>
  <si>
    <t>市级美丽宜居乡村重点示范村项目受益自然村个数</t>
  </si>
  <si>
    <t>农村劳动力技能转移就业人数</t>
  </si>
  <si>
    <t>服务对象满意度</t>
  </si>
  <si>
    <t>农村劳动力技能转移就业人数</t>
  </si>
  <si>
    <t>附件2</t>
  </si>
  <si>
    <r>
      <rPr>
        <b/>
        <sz val="20"/>
        <color indexed="8"/>
        <rFont val="宋体"/>
        <family val="0"/>
      </rPr>
      <t>2019年度项目绩效自评表</t>
    </r>
    <r>
      <rPr>
        <sz val="20"/>
        <color indexed="8"/>
        <rFont val="宋体"/>
        <family val="0"/>
      </rPr>
      <t xml:space="preserve"> </t>
    </r>
  </si>
  <si>
    <t>（2019年度）</t>
  </si>
  <si>
    <t>起草市级美丽宜居乡村建设相关实施方案</t>
  </si>
  <si>
    <t>起草市级美丽宜居乡村建设相关考核办法</t>
  </si>
  <si>
    <t>及时召开市委农村工作会议，全面总结上年工作，安排2019年三农工作，继续坚持规划引领，抓好市级重点示范村建设，做好规划，充分发挥规划在整合项目、提高建设水平等方面的导向作用。抓好“七改三清”工作，注重加强各州市间工作交流，形成推进美丽宜居乡村建设的整体态势。</t>
  </si>
  <si>
    <t>深刻领会习近平总书记“三农”工作的新理念新思想新战略。筹备召开了中共保山市委农村工作会议，</t>
  </si>
  <si>
    <t>四月份本职能职责
划归市农业农村局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</si>
</sst>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41" applyFont="1" applyAlignment="1">
      <alignment vertical="center"/>
      <protection/>
    </xf>
    <xf numFmtId="0" fontId="23" fillId="0" borderId="0" xfId="41" applyFont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10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18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3" fillId="18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0" xfId="0" applyFont="1" applyFill="1" applyAlignment="1">
      <alignment vertical="center"/>
    </xf>
    <xf numFmtId="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23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2" borderId="15" xfId="0" applyNumberForma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Zeros="0" tabSelected="1" zoomScaleSheetLayoutView="100" zoomScalePageLayoutView="0" workbookViewId="0" topLeftCell="A1">
      <pane ySplit="4" topLeftCell="BM17" activePane="bottomLeft" state="frozen"/>
      <selection pane="topLeft" activeCell="A1" sqref="A1"/>
      <selection pane="bottomLeft" activeCell="L33" sqref="L33"/>
    </sheetView>
  </sheetViews>
  <sheetFormatPr defaultColWidth="9.00390625" defaultRowHeight="13.5"/>
  <cols>
    <col min="1" max="1" width="5.625" style="1" customWidth="1"/>
    <col min="2" max="3" width="11.00390625" style="1" bestFit="1" customWidth="1"/>
    <col min="4" max="4" width="23.50390625" style="1" customWidth="1"/>
    <col min="5" max="5" width="11.50390625" style="1" customWidth="1"/>
    <col min="6" max="6" width="17.50390625" style="1" customWidth="1"/>
    <col min="7" max="7" width="16.375" style="1" customWidth="1"/>
    <col min="8" max="8" width="13.50390625" style="1" customWidth="1"/>
    <col min="9" max="9" width="16.625" style="1" customWidth="1"/>
    <col min="10" max="16384" width="9.00390625" style="1" customWidth="1"/>
  </cols>
  <sheetData>
    <row r="1" s="3" customFormat="1" ht="15.75" customHeight="1">
      <c r="A1" s="2" t="s">
        <v>48</v>
      </c>
    </row>
    <row r="2" spans="1:9" ht="30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</row>
    <row r="3" spans="1:9" ht="15.75" customHeight="1">
      <c r="A3" s="39" t="s">
        <v>50</v>
      </c>
      <c r="B3" s="40"/>
      <c r="C3" s="40"/>
      <c r="D3" s="40"/>
      <c r="E3" s="40"/>
      <c r="F3" s="40"/>
      <c r="G3" s="40"/>
      <c r="H3" s="40"/>
      <c r="I3" s="40"/>
    </row>
    <row r="4" spans="1:9" ht="15.75" customHeight="1">
      <c r="A4" s="33" t="s">
        <v>17</v>
      </c>
      <c r="B4" s="33"/>
      <c r="C4" s="33"/>
      <c r="D4" s="34" t="s">
        <v>42</v>
      </c>
      <c r="E4" s="35"/>
      <c r="F4" s="35"/>
      <c r="G4" s="35"/>
      <c r="H4" s="35"/>
      <c r="I4" s="36"/>
    </row>
    <row r="5" spans="1:9" ht="15.75" customHeight="1">
      <c r="A5" s="33" t="s">
        <v>18</v>
      </c>
      <c r="B5" s="33"/>
      <c r="C5" s="33"/>
      <c r="D5" s="37"/>
      <c r="E5" s="36"/>
      <c r="F5" s="4" t="s">
        <v>16</v>
      </c>
      <c r="G5" s="37"/>
      <c r="H5" s="35"/>
      <c r="I5" s="36"/>
    </row>
    <row r="6" spans="1:9" ht="30.75" customHeight="1">
      <c r="A6" s="33" t="s">
        <v>23</v>
      </c>
      <c r="B6" s="33"/>
      <c r="C6" s="33"/>
      <c r="D6" s="4" t="s">
        <v>39</v>
      </c>
      <c r="E6" s="4" t="s">
        <v>33</v>
      </c>
      <c r="F6" s="4" t="s">
        <v>34</v>
      </c>
      <c r="G6" s="4" t="s">
        <v>38</v>
      </c>
      <c r="H6" s="4" t="s">
        <v>35</v>
      </c>
      <c r="I6" s="8" t="s">
        <v>24</v>
      </c>
    </row>
    <row r="7" spans="1:9" ht="15.75" customHeight="1">
      <c r="A7" s="33"/>
      <c r="B7" s="33"/>
      <c r="C7" s="33"/>
      <c r="D7" s="4" t="s">
        <v>40</v>
      </c>
      <c r="E7" s="9">
        <f>SUM(E8:E11)</f>
        <v>10</v>
      </c>
      <c r="F7" s="9">
        <f>SUM(F8:F11)</f>
        <v>1.37</v>
      </c>
      <c r="G7" s="9">
        <v>10</v>
      </c>
      <c r="H7" s="10">
        <f>IF(E7&gt;0,ROUND(F7/E7,4),"")</f>
        <v>0.137</v>
      </c>
      <c r="I7" s="11">
        <f>IF(H7&lt;&gt;"",G7*H7,"")</f>
        <v>1.37</v>
      </c>
    </row>
    <row r="8" spans="1:9" ht="15.75" customHeight="1">
      <c r="A8" s="33"/>
      <c r="B8" s="33"/>
      <c r="C8" s="33"/>
      <c r="D8" s="6" t="s">
        <v>19</v>
      </c>
      <c r="E8" s="4"/>
      <c r="F8" s="4"/>
      <c r="G8" s="4" t="s">
        <v>41</v>
      </c>
      <c r="H8" s="10">
        <f>IF(E8&gt;0,ROUND(F8/E8,4),"")</f>
      </c>
      <c r="I8" s="7"/>
    </row>
    <row r="9" spans="1:9" ht="15.75" customHeight="1">
      <c r="A9" s="33"/>
      <c r="B9" s="33"/>
      <c r="C9" s="33"/>
      <c r="D9" s="6" t="s">
        <v>20</v>
      </c>
      <c r="E9" s="4">
        <v>10</v>
      </c>
      <c r="F9" s="4">
        <v>1.37</v>
      </c>
      <c r="G9" s="4" t="s">
        <v>41</v>
      </c>
      <c r="H9" s="10">
        <f>IF(E9&gt;0,ROUND(F9/E9,4),"")</f>
        <v>0.137</v>
      </c>
      <c r="I9" s="8">
        <v>10</v>
      </c>
    </row>
    <row r="10" spans="1:9" ht="15.75" customHeight="1">
      <c r="A10" s="33"/>
      <c r="B10" s="33"/>
      <c r="C10" s="33"/>
      <c r="D10" s="5" t="s">
        <v>21</v>
      </c>
      <c r="E10" s="4"/>
      <c r="F10" s="4"/>
      <c r="G10" s="4" t="s">
        <v>41</v>
      </c>
      <c r="H10" s="10">
        <f>IF(E10&gt;0,ROUND(F10/E10,4),"")</f>
      </c>
      <c r="I10" s="7"/>
    </row>
    <row r="11" spans="1:9" ht="15.75" customHeight="1">
      <c r="A11" s="33"/>
      <c r="B11" s="33"/>
      <c r="C11" s="33"/>
      <c r="D11" s="6" t="s">
        <v>22</v>
      </c>
      <c r="E11" s="4"/>
      <c r="F11" s="4"/>
      <c r="G11" s="4" t="s">
        <v>41</v>
      </c>
      <c r="H11" s="10">
        <f>IF(E11&gt;0,ROUND(F11/E11,4),"")</f>
      </c>
      <c r="I11" s="7"/>
    </row>
    <row r="12" spans="1:9" ht="15.75" customHeight="1">
      <c r="A12" s="29" t="s">
        <v>0</v>
      </c>
      <c r="B12" s="41" t="s">
        <v>28</v>
      </c>
      <c r="C12" s="42"/>
      <c r="D12" s="42"/>
      <c r="E12" s="43"/>
      <c r="F12" s="41" t="s">
        <v>1</v>
      </c>
      <c r="G12" s="42"/>
      <c r="H12" s="42"/>
      <c r="I12" s="43"/>
    </row>
    <row r="13" spans="1:12" ht="97.5" customHeight="1">
      <c r="A13" s="30"/>
      <c r="B13" s="47" t="s">
        <v>53</v>
      </c>
      <c r="C13" s="48"/>
      <c r="D13" s="48"/>
      <c r="E13" s="49"/>
      <c r="F13" s="44" t="s">
        <v>54</v>
      </c>
      <c r="G13" s="45"/>
      <c r="H13" s="45"/>
      <c r="I13" s="46"/>
      <c r="L13" s="18"/>
    </row>
    <row r="14" spans="1:9" ht="27">
      <c r="A14" s="31" t="s">
        <v>2</v>
      </c>
      <c r="B14" s="4" t="s">
        <v>27</v>
      </c>
      <c r="C14" s="4" t="s">
        <v>3</v>
      </c>
      <c r="D14" s="4" t="s">
        <v>4</v>
      </c>
      <c r="E14" s="4" t="s">
        <v>25</v>
      </c>
      <c r="F14" s="4" t="s">
        <v>5</v>
      </c>
      <c r="G14" s="4" t="s">
        <v>6</v>
      </c>
      <c r="H14" s="4" t="s">
        <v>26</v>
      </c>
      <c r="I14" s="4" t="s">
        <v>15</v>
      </c>
    </row>
    <row r="15" spans="1:9" ht="26.25" customHeight="1">
      <c r="A15" s="31"/>
      <c r="B15" s="32" t="s">
        <v>29</v>
      </c>
      <c r="C15" s="32" t="s">
        <v>7</v>
      </c>
      <c r="D15" s="17" t="s">
        <v>43</v>
      </c>
      <c r="E15" s="5">
        <v>20</v>
      </c>
      <c r="F15" s="20">
        <v>10</v>
      </c>
      <c r="G15" s="19"/>
      <c r="H15" s="15">
        <v>20</v>
      </c>
      <c r="I15" s="17" t="s">
        <v>55</v>
      </c>
    </row>
    <row r="16" spans="1:9" ht="36" customHeight="1">
      <c r="A16" s="31"/>
      <c r="B16" s="32"/>
      <c r="C16" s="32"/>
      <c r="D16" s="17" t="s">
        <v>51</v>
      </c>
      <c r="E16" s="5">
        <v>10</v>
      </c>
      <c r="F16" s="4">
        <v>1</v>
      </c>
      <c r="G16" s="19"/>
      <c r="H16" s="15">
        <v>10</v>
      </c>
      <c r="I16" s="7"/>
    </row>
    <row r="17" spans="1:9" ht="36" customHeight="1">
      <c r="A17" s="31"/>
      <c r="B17" s="32"/>
      <c r="C17" s="32"/>
      <c r="D17" s="17" t="s">
        <v>52</v>
      </c>
      <c r="E17" s="5">
        <v>10</v>
      </c>
      <c r="F17" s="4">
        <v>1</v>
      </c>
      <c r="G17" s="19"/>
      <c r="H17" s="15">
        <v>10</v>
      </c>
      <c r="I17" s="7"/>
    </row>
    <row r="18" spans="1:9" s="21" customFormat="1" ht="32.25" customHeight="1">
      <c r="A18" s="31"/>
      <c r="B18" s="32"/>
      <c r="C18" s="32"/>
      <c r="D18" s="22" t="s">
        <v>47</v>
      </c>
      <c r="E18" s="23">
        <v>10</v>
      </c>
      <c r="F18" s="24">
        <v>18.55</v>
      </c>
      <c r="G18" s="25"/>
      <c r="H18" s="26">
        <v>10</v>
      </c>
      <c r="I18" s="7"/>
    </row>
    <row r="19" spans="1:9" ht="26.25" customHeight="1">
      <c r="A19" s="31"/>
      <c r="B19" s="32"/>
      <c r="C19" s="32" t="s">
        <v>8</v>
      </c>
      <c r="D19" s="17"/>
      <c r="E19" s="5"/>
      <c r="F19" s="17"/>
      <c r="G19" s="5"/>
      <c r="H19" s="15"/>
      <c r="I19" s="7"/>
    </row>
    <row r="20" spans="1:9" ht="15.75" customHeight="1">
      <c r="A20" s="31"/>
      <c r="B20" s="32"/>
      <c r="C20" s="32"/>
      <c r="D20" s="5"/>
      <c r="E20" s="5"/>
      <c r="F20" s="4"/>
      <c r="G20" s="5"/>
      <c r="H20" s="15"/>
      <c r="I20" s="7"/>
    </row>
    <row r="21" spans="1:9" ht="15.75" customHeight="1">
      <c r="A21" s="31"/>
      <c r="B21" s="32"/>
      <c r="C21" s="32" t="s">
        <v>9</v>
      </c>
      <c r="D21" s="17"/>
      <c r="E21" s="5"/>
      <c r="F21" s="17"/>
      <c r="G21" s="5"/>
      <c r="H21" s="15"/>
      <c r="I21" s="7"/>
    </row>
    <row r="22" spans="1:9" ht="15.75" customHeight="1">
      <c r="A22" s="31"/>
      <c r="B22" s="32"/>
      <c r="C22" s="32"/>
      <c r="D22" s="5"/>
      <c r="E22" s="5"/>
      <c r="F22" s="4"/>
      <c r="G22" s="5"/>
      <c r="H22" s="15"/>
      <c r="I22" s="7"/>
    </row>
    <row r="23" spans="1:9" ht="15.75" customHeight="1">
      <c r="A23" s="31"/>
      <c r="B23" s="32"/>
      <c r="C23" s="32"/>
      <c r="D23" s="5"/>
      <c r="E23" s="5"/>
      <c r="F23" s="4"/>
      <c r="G23" s="5"/>
      <c r="H23" s="15"/>
      <c r="I23" s="7"/>
    </row>
    <row r="24" spans="1:9" ht="15.75" customHeight="1">
      <c r="A24" s="31"/>
      <c r="B24" s="32"/>
      <c r="C24" s="32" t="s">
        <v>10</v>
      </c>
      <c r="D24" s="5"/>
      <c r="E24" s="5"/>
      <c r="F24" s="4"/>
      <c r="G24" s="5"/>
      <c r="H24" s="15"/>
      <c r="I24" s="7"/>
    </row>
    <row r="25" spans="1:9" ht="15.75" customHeight="1">
      <c r="A25" s="31"/>
      <c r="B25" s="32"/>
      <c r="C25" s="32"/>
      <c r="D25" s="5"/>
      <c r="E25" s="5"/>
      <c r="F25" s="4"/>
      <c r="G25" s="5"/>
      <c r="H25" s="15"/>
      <c r="I25" s="7"/>
    </row>
    <row r="26" spans="1:9" ht="43.5" customHeight="1">
      <c r="A26" s="31"/>
      <c r="B26" s="32" t="s">
        <v>30</v>
      </c>
      <c r="C26" s="32" t="s">
        <v>11</v>
      </c>
      <c r="D26" s="17" t="s">
        <v>44</v>
      </c>
      <c r="E26" s="5">
        <v>15</v>
      </c>
      <c r="F26" s="17">
        <v>10</v>
      </c>
      <c r="G26" s="19"/>
      <c r="H26" s="15">
        <v>15</v>
      </c>
      <c r="I26" s="17" t="s">
        <v>55</v>
      </c>
    </row>
    <row r="27" spans="1:9" ht="25.5" customHeight="1">
      <c r="A27" s="31"/>
      <c r="B27" s="32"/>
      <c r="C27" s="32"/>
      <c r="D27" s="7"/>
      <c r="E27" s="5"/>
      <c r="F27" s="4"/>
      <c r="G27" s="5"/>
      <c r="H27" s="15"/>
      <c r="I27" s="7"/>
    </row>
    <row r="28" spans="1:9" ht="17.25" customHeight="1">
      <c r="A28" s="31"/>
      <c r="B28" s="32"/>
      <c r="C28" s="32"/>
      <c r="D28" s="5"/>
      <c r="E28" s="5"/>
      <c r="F28" s="4"/>
      <c r="G28" s="5"/>
      <c r="H28" s="15"/>
      <c r="I28" s="7"/>
    </row>
    <row r="29" spans="1:9" ht="32.25" customHeight="1">
      <c r="A29" s="31"/>
      <c r="B29" s="32"/>
      <c r="C29" s="32" t="s">
        <v>12</v>
      </c>
      <c r="D29" s="17" t="s">
        <v>45</v>
      </c>
      <c r="E29" s="5">
        <v>15</v>
      </c>
      <c r="F29" s="4">
        <v>106.71</v>
      </c>
      <c r="G29" s="19"/>
      <c r="H29" s="15">
        <v>15</v>
      </c>
      <c r="I29" s="7"/>
    </row>
    <row r="30" spans="1:9" ht="15.75" customHeight="1">
      <c r="A30" s="31"/>
      <c r="B30" s="32"/>
      <c r="C30" s="32"/>
      <c r="D30" s="5"/>
      <c r="E30" s="5"/>
      <c r="F30" s="4"/>
      <c r="G30" s="5"/>
      <c r="H30" s="15"/>
      <c r="I30" s="7"/>
    </row>
    <row r="31" spans="1:9" ht="15.75" customHeight="1">
      <c r="A31" s="31"/>
      <c r="B31" s="32"/>
      <c r="C31" s="32" t="s">
        <v>13</v>
      </c>
      <c r="D31" s="5"/>
      <c r="E31" s="5"/>
      <c r="F31" s="5"/>
      <c r="G31" s="5"/>
      <c r="H31" s="15"/>
      <c r="I31" s="7"/>
    </row>
    <row r="32" spans="1:9" ht="15.75" customHeight="1">
      <c r="A32" s="31"/>
      <c r="B32" s="32"/>
      <c r="C32" s="32"/>
      <c r="D32" s="5"/>
      <c r="E32" s="5"/>
      <c r="F32" s="5"/>
      <c r="G32" s="5"/>
      <c r="H32" s="15"/>
      <c r="I32" s="7"/>
    </row>
    <row r="33" spans="1:9" ht="15.75" customHeight="1">
      <c r="A33" s="31"/>
      <c r="B33" s="32"/>
      <c r="C33" s="32" t="s">
        <v>32</v>
      </c>
      <c r="D33" s="5"/>
      <c r="E33" s="5"/>
      <c r="F33" s="5"/>
      <c r="G33" s="5"/>
      <c r="H33" s="15"/>
      <c r="I33" s="7"/>
    </row>
    <row r="34" spans="1:9" ht="15.75" customHeight="1">
      <c r="A34" s="31"/>
      <c r="B34" s="32"/>
      <c r="C34" s="32"/>
      <c r="D34" s="5"/>
      <c r="E34" s="5"/>
      <c r="F34" s="5"/>
      <c r="G34" s="5"/>
      <c r="H34" s="15"/>
      <c r="I34" s="7"/>
    </row>
    <row r="35" spans="1:9" ht="15.75" customHeight="1">
      <c r="A35" s="31"/>
      <c r="B35" s="32"/>
      <c r="C35" s="32"/>
      <c r="D35" s="5"/>
      <c r="E35" s="5"/>
      <c r="F35" s="5"/>
      <c r="G35" s="5"/>
      <c r="H35" s="15"/>
      <c r="I35" s="7"/>
    </row>
    <row r="36" spans="1:9" ht="27.75" customHeight="1">
      <c r="A36" s="31"/>
      <c r="B36" s="32" t="s">
        <v>31</v>
      </c>
      <c r="C36" s="32" t="s">
        <v>14</v>
      </c>
      <c r="D36" s="17" t="s">
        <v>46</v>
      </c>
      <c r="E36" s="5">
        <v>10</v>
      </c>
      <c r="F36" s="17"/>
      <c r="G36" s="5"/>
      <c r="H36" s="15">
        <v>10</v>
      </c>
      <c r="I36" s="7"/>
    </row>
    <row r="37" spans="1:9" ht="15.75" customHeight="1">
      <c r="A37" s="31"/>
      <c r="B37" s="32"/>
      <c r="C37" s="32"/>
      <c r="D37" s="5"/>
      <c r="E37" s="5"/>
      <c r="F37" s="5"/>
      <c r="G37" s="5"/>
      <c r="H37" s="15"/>
      <c r="I37" s="7"/>
    </row>
    <row r="38" spans="1:9" ht="15.75" customHeight="1">
      <c r="A38" s="31"/>
      <c r="B38" s="32"/>
      <c r="C38" s="32"/>
      <c r="D38" s="5"/>
      <c r="E38" s="5"/>
      <c r="F38" s="5"/>
      <c r="G38" s="5"/>
      <c r="H38" s="15"/>
      <c r="I38" s="7"/>
    </row>
    <row r="39" spans="1:9" s="13" customFormat="1" ht="15.75" customHeight="1">
      <c r="A39" s="28" t="s">
        <v>36</v>
      </c>
      <c r="B39" s="28"/>
      <c r="C39" s="28"/>
      <c r="D39" s="28"/>
      <c r="E39" s="14">
        <f>SUM(G7,E15:E38)</f>
        <v>100</v>
      </c>
      <c r="F39" s="28"/>
      <c r="G39" s="28"/>
      <c r="H39" s="16">
        <f>SUM(I7,H15:H38)</f>
        <v>91.37</v>
      </c>
      <c r="I39" s="12"/>
    </row>
    <row r="40" spans="1:9" ht="57" customHeight="1">
      <c r="A40" s="27" t="s">
        <v>37</v>
      </c>
      <c r="B40" s="27"/>
      <c r="C40" s="27"/>
      <c r="D40" s="27"/>
      <c r="E40" s="27"/>
      <c r="F40" s="27"/>
      <c r="G40" s="27"/>
      <c r="H40" s="27"/>
      <c r="I40" s="27"/>
    </row>
  </sheetData>
  <sheetProtection/>
  <mergeCells count="29">
    <mergeCell ref="F12:I12"/>
    <mergeCell ref="F13:I13"/>
    <mergeCell ref="B12:E12"/>
    <mergeCell ref="B13:E13"/>
    <mergeCell ref="D4:I4"/>
    <mergeCell ref="G5:I5"/>
    <mergeCell ref="A2:I2"/>
    <mergeCell ref="A3:I3"/>
    <mergeCell ref="A4:C4"/>
    <mergeCell ref="A5:C5"/>
    <mergeCell ref="D5:E5"/>
    <mergeCell ref="C36:C38"/>
    <mergeCell ref="A6:C11"/>
    <mergeCell ref="C19:C20"/>
    <mergeCell ref="C21:C23"/>
    <mergeCell ref="C24:C25"/>
    <mergeCell ref="C26:C28"/>
    <mergeCell ref="C29:C30"/>
    <mergeCell ref="C31:C32"/>
    <mergeCell ref="A40:I40"/>
    <mergeCell ref="A39:D39"/>
    <mergeCell ref="F39:G39"/>
    <mergeCell ref="A12:A13"/>
    <mergeCell ref="A14:A38"/>
    <mergeCell ref="B15:B25"/>
    <mergeCell ref="B26:B35"/>
    <mergeCell ref="B36:B38"/>
    <mergeCell ref="C15:C18"/>
    <mergeCell ref="C33:C35"/>
  </mergeCells>
  <printOptions horizontalCentered="1"/>
  <pageMargins left="0.5905511811023623" right="0.5905511811023623" top="0.3937007874015748" bottom="0.5118110236220472" header="0.31496062992125984" footer="0.31496062992125984"/>
  <pageSetup blackAndWhite="1" horizontalDpi="300" verticalDpi="3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2020-06-15T06:46:41Z</cp:lastPrinted>
  <dcterms:created xsi:type="dcterms:W3CDTF">2018-02-07T08:47:21Z</dcterms:created>
  <dcterms:modified xsi:type="dcterms:W3CDTF">2020-06-15T06:47:25Z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