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3" sheetId="1" r:id="rId1"/>
  </sheets>
  <definedNames>
    <definedName name="_xlnm.Print_Area" localSheetId="0">'附件3'!$A$1:$I$27</definedName>
    <definedName name="_xlnm.Print_Titles" localSheetId="0">'附件3'!$1:$4</definedName>
  </definedNames>
  <calcPr fullCalcOnLoad="1"/>
</workbook>
</file>

<file path=xl/sharedStrings.xml><?xml version="1.0" encoding="utf-8"?>
<sst xmlns="http://schemas.openxmlformats.org/spreadsheetml/2006/main" count="68" uniqueCount="59">
  <si>
    <t>附件3</t>
  </si>
  <si>
    <r>
      <rPr>
        <b/>
        <sz val="20"/>
        <color indexed="8"/>
        <rFont val="宋体"/>
        <family val="0"/>
      </rPr>
      <t>项目绩效自评表</t>
    </r>
    <r>
      <rPr>
        <sz val="20"/>
        <color indexed="8"/>
        <rFont val="宋体"/>
        <family val="0"/>
      </rPr>
      <t xml:space="preserve"> </t>
    </r>
  </si>
  <si>
    <t>（2019年度）</t>
  </si>
  <si>
    <t>专项（项目）名称</t>
  </si>
  <si>
    <t>学习型党组织建设专项经费</t>
  </si>
  <si>
    <t>主管部门</t>
  </si>
  <si>
    <t>中共保山市委宣传部</t>
  </si>
  <si>
    <t>实施单位</t>
  </si>
  <si>
    <t>项目资金
（万元）</t>
  </si>
  <si>
    <t>年度资金总额</t>
  </si>
  <si>
    <t>全年预算数</t>
  </si>
  <si>
    <t>全年执行数</t>
  </si>
  <si>
    <t>预算执行分值（10分）</t>
  </si>
  <si>
    <t>执行率</t>
  </si>
  <si>
    <t>得分</t>
  </si>
  <si>
    <t>合计</t>
  </si>
  <si>
    <t>其中：中央、省补助</t>
  </si>
  <si>
    <t>　　　市级补助</t>
  </si>
  <si>
    <t>　　　下级配套</t>
  </si>
  <si>
    <t>　　　其他资金</t>
  </si>
  <si>
    <t>年度总体目标</t>
  </si>
  <si>
    <t>年初设定预期目标</t>
  </si>
  <si>
    <t>全年实际完成情况</t>
  </si>
  <si>
    <t>该项目重点用于推进全市各级党组织和广大党员干部深入学习马克思列宁主义、毛泽东思想、邓小平理论、“三个代表”重要思想、科学发展观，深入学习习近平新时代中国特色社会主义思想和党的十九大精神，学习党的路线方针政策和国家法律法规，广泛学习现代化建设所需要的各方面知识，大力营造和形成重视学习、崇尚学习的浓厚氛围，探索和完善各种学习形式，使党员干部的学习能力不断提升、思想政治水平和知识素养不断提高、先锋模范作用充分发挥，使党组织的创造力、凝聚力和战斗力不断增强。</t>
  </si>
  <si>
    <t>1.编印了《中央主要报刊理论文章摘编》。2.购买了《习近平新时代中国特设社会主义思想三十讲》《习近平新时代中国特设社会主义思想学习纲要》等学习用书。3.组织开展了市委四届五次全会精神宣讲。4.对五县（市、区）基层理论宣讲团开展宣讲工作进行了经费补助。</t>
  </si>
  <si>
    <t>绩效指标</t>
  </si>
  <si>
    <t>一级指标</t>
  </si>
  <si>
    <t>二级指标</t>
  </si>
  <si>
    <t>三级指标</t>
  </si>
  <si>
    <t>分值</t>
  </si>
  <si>
    <t>年度指标值</t>
  </si>
  <si>
    <t>全年完成值</t>
  </si>
  <si>
    <t>未完成原因和改进措施</t>
  </si>
  <si>
    <t>产出指标
（50分）</t>
  </si>
  <si>
    <t>数量指标</t>
  </si>
  <si>
    <t>编印《中央主要报刊理论文章摘编》</t>
  </si>
  <si>
    <t>100本</t>
  </si>
  <si>
    <t>购买《习近平新时代中国特设社会主义思想三十讲》《习近平新时代中国特设社会主义思想学习纲要》等学习用书。</t>
  </si>
  <si>
    <t>300本</t>
  </si>
  <si>
    <t>组织开展市委四届五次全会精神宣讲</t>
  </si>
  <si>
    <t>5场</t>
  </si>
  <si>
    <t>20场</t>
  </si>
  <si>
    <t>质量指标</t>
  </si>
  <si>
    <t>无</t>
  </si>
  <si>
    <t>时效指标</t>
  </si>
  <si>
    <t>项目完成时限</t>
  </si>
  <si>
    <t>2019年12月底前</t>
  </si>
  <si>
    <t>成本指标</t>
  </si>
  <si>
    <t>效益指标
（30分）</t>
  </si>
  <si>
    <t>经济效益
指标</t>
  </si>
  <si>
    <t>社会效益
指标</t>
  </si>
  <si>
    <t>全市各级党组织学习型党组织建设取得明显效果</t>
  </si>
  <si>
    <t>生态效益
指标</t>
  </si>
  <si>
    <t>可持续
影响指标</t>
  </si>
  <si>
    <t>满意度指标
（10分）</t>
  </si>
  <si>
    <t>服务对象
满意度指标</t>
  </si>
  <si>
    <t>受众人员的满意度</t>
  </si>
  <si>
    <t>总分</t>
  </si>
  <si>
    <t xml:space="preserve">  注：1.黄色单元格设有公式自动计算，请勿自行改动；2.一级、二级指标为固定指标，请勿自行改动，二级指标下没有三级指标的，在对应单位格填“无”；3.三级指标多的可自行增加行次，少的可删除行次；4.定量指标根据指标全年完成值计算得分，定性指标根据指标完成情况分为全部或基本达成预期指标、部分达成预期指标并具有一定效果、未达成预期指标且效果较差三档，分别按照100%-80%（含）、80%-60%（含）、60-0%比例计算得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</si>
</sst>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1"/>
      <color indexed="8"/>
      <name val="宋体"/>
      <family val="0"/>
    </font>
    <font>
      <sz val="20"/>
      <color indexed="8"/>
      <name val="宋体"/>
      <family val="0"/>
    </font>
    <font>
      <sz val="11"/>
      <color indexed="8"/>
      <name val="宋体"/>
      <family val="0"/>
    </font>
    <font>
      <sz val="9"/>
      <color indexed="8"/>
      <name val="宋体"/>
      <family val="0"/>
    </font>
    <font>
      <sz val="10"/>
      <name val="宋体"/>
      <family val="0"/>
    </font>
    <font>
      <sz val="11"/>
      <color indexed="9"/>
      <name val="宋体"/>
      <family val="0"/>
    </font>
    <font>
      <sz val="12"/>
      <name val="宋体"/>
      <family val="0"/>
    </font>
    <font>
      <b/>
      <sz val="11"/>
      <color indexed="62"/>
      <name val="宋体"/>
      <family val="0"/>
    </font>
    <font>
      <sz val="11"/>
      <color indexed="16"/>
      <name val="宋体"/>
      <family val="0"/>
    </font>
    <font>
      <b/>
      <sz val="15"/>
      <color indexed="62"/>
      <name val="宋体"/>
      <family val="0"/>
    </font>
    <font>
      <u val="single"/>
      <sz val="11"/>
      <color indexed="12"/>
      <name val="宋体"/>
      <family val="0"/>
    </font>
    <font>
      <b/>
      <sz val="11"/>
      <color indexed="9"/>
      <name val="宋体"/>
      <family val="0"/>
    </font>
    <font>
      <b/>
      <sz val="11"/>
      <color indexed="63"/>
      <name val="宋体"/>
      <family val="0"/>
    </font>
    <font>
      <i/>
      <sz val="11"/>
      <color indexed="23"/>
      <name val="宋体"/>
      <family val="0"/>
    </font>
    <font>
      <sz val="11"/>
      <color indexed="19"/>
      <name val="宋体"/>
      <family val="0"/>
    </font>
    <font>
      <b/>
      <sz val="18"/>
      <color indexed="62"/>
      <name val="宋体"/>
      <family val="0"/>
    </font>
    <font>
      <sz val="11"/>
      <color indexed="10"/>
      <name val="宋体"/>
      <family val="0"/>
    </font>
    <font>
      <sz val="11"/>
      <color indexed="17"/>
      <name val="宋体"/>
      <family val="0"/>
    </font>
    <font>
      <sz val="11"/>
      <color indexed="53"/>
      <name val="宋体"/>
      <family val="0"/>
    </font>
    <font>
      <u val="single"/>
      <sz val="11"/>
      <color indexed="20"/>
      <name val="宋体"/>
      <family val="0"/>
    </font>
    <font>
      <sz val="11"/>
      <color indexed="62"/>
      <name val="宋体"/>
      <family val="0"/>
    </font>
    <font>
      <b/>
      <sz val="11"/>
      <color indexed="53"/>
      <name val="宋体"/>
      <family val="0"/>
    </font>
    <font>
      <b/>
      <sz val="13"/>
      <color indexed="62"/>
      <name val="宋体"/>
      <family val="0"/>
    </font>
    <font>
      <b/>
      <sz val="20"/>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20"/>
      <color indexed="8"/>
      <name val="Calibri"/>
      <family val="0"/>
    </font>
    <font>
      <sz val="11"/>
      <color indexed="8"/>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9" fontId="4" fillId="0" borderId="0" applyFont="0" applyFill="0" applyBorder="0" applyAlignment="0" applyProtection="0"/>
    <xf numFmtId="0" fontId="0"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4"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8"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4" fillId="0" borderId="0">
      <alignment vertical="center"/>
      <protection/>
    </xf>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8" fillId="0" borderId="0">
      <alignment/>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8" fillId="0" borderId="0">
      <alignment/>
      <protection/>
    </xf>
    <xf numFmtId="0" fontId="28" fillId="32" borderId="0" applyNumberFormat="0" applyBorder="0" applyAlignment="0" applyProtection="0"/>
    <xf numFmtId="0" fontId="8" fillId="0" borderId="0">
      <alignment/>
      <protection/>
    </xf>
    <xf numFmtId="0" fontId="0" fillId="0" borderId="0">
      <alignment vertical="center"/>
      <protection/>
    </xf>
    <xf numFmtId="0" fontId="4" fillId="0" borderId="0">
      <alignment vertical="center"/>
      <protection/>
    </xf>
    <xf numFmtId="43" fontId="4" fillId="0" borderId="0" applyFont="0" applyFill="0" applyBorder="0" applyAlignment="0" applyProtection="0"/>
    <xf numFmtId="0" fontId="4" fillId="0" borderId="0">
      <alignment vertical="center"/>
      <protection/>
    </xf>
    <xf numFmtId="0" fontId="0" fillId="0" borderId="0">
      <alignment vertical="center"/>
      <protection/>
    </xf>
  </cellStyleXfs>
  <cellXfs count="37">
    <xf numFmtId="0" fontId="0" fillId="0" borderId="0" xfId="0" applyFont="1" applyAlignment="1">
      <alignment vertical="center"/>
    </xf>
    <xf numFmtId="0" fontId="44" fillId="0" borderId="0" xfId="71" applyFont="1" applyAlignment="1">
      <alignment vertical="center" wrapText="1"/>
      <protection/>
    </xf>
    <xf numFmtId="0" fontId="41" fillId="0" borderId="0" xfId="0" applyFont="1" applyAlignment="1">
      <alignment vertical="center"/>
    </xf>
    <xf numFmtId="0" fontId="0" fillId="0" borderId="0" xfId="0" applyFont="1" applyAlignment="1">
      <alignment vertical="center"/>
    </xf>
    <xf numFmtId="0" fontId="44" fillId="0" borderId="0" xfId="71" applyFont="1" applyAlignment="1">
      <alignment vertical="center"/>
      <protection/>
    </xf>
    <xf numFmtId="0" fontId="45"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0" fontId="0" fillId="33" borderId="11" xfId="0" applyNumberFormat="1" applyFont="1" applyFill="1" applyBorder="1" applyAlignment="1">
      <alignment horizontal="center" vertical="center" wrapText="1"/>
    </xf>
    <xf numFmtId="0" fontId="46" fillId="0" borderId="11"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center" vertical="center" textRotation="255" wrapText="1"/>
    </xf>
    <xf numFmtId="0" fontId="44" fillId="0" borderId="11" xfId="71" applyFont="1" applyBorder="1" applyAlignment="1">
      <alignment horizontal="center" vertical="center" wrapText="1"/>
      <protection/>
    </xf>
    <xf numFmtId="0" fontId="44" fillId="0" borderId="15" xfId="71" applyFont="1" applyBorder="1" applyAlignment="1">
      <alignment horizontal="center" vertical="center" wrapText="1"/>
      <protection/>
    </xf>
    <xf numFmtId="49" fontId="5" fillId="0" borderId="11" xfId="0"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44" fillId="0" borderId="17" xfId="71" applyFont="1" applyBorder="1" applyAlignment="1">
      <alignment horizontal="center" vertical="center" wrapText="1"/>
      <protection/>
    </xf>
    <xf numFmtId="0" fontId="44" fillId="0" borderId="16" xfId="71" applyFont="1" applyBorder="1" applyAlignment="1">
      <alignment horizontal="center" vertical="center" wrapText="1"/>
      <protection/>
    </xf>
    <xf numFmtId="0" fontId="47" fillId="0" borderId="11" xfId="0" applyFont="1" applyBorder="1" applyAlignment="1">
      <alignment horizontal="left" vertical="center" wrapText="1"/>
    </xf>
    <xf numFmtId="9" fontId="0" fillId="0" borderId="14"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4" xfId="0" applyNumberFormat="1" applyFont="1" applyFill="1" applyBorder="1" applyAlignment="1">
      <alignment horizontal="center" vertical="center" wrapText="1"/>
    </xf>
    <xf numFmtId="0" fontId="0" fillId="0" borderId="18" xfId="0" applyFont="1" applyBorder="1" applyAlignment="1">
      <alignment vertical="center" wrapText="1"/>
    </xf>
    <xf numFmtId="0" fontId="0" fillId="0" borderId="11" xfId="0" applyFont="1" applyBorder="1" applyAlignment="1">
      <alignment horizontal="center" vertical="center"/>
    </xf>
    <xf numFmtId="0" fontId="0" fillId="33" borderId="11" xfId="0" applyFont="1" applyFill="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41" fillId="0" borderId="14" xfId="0" applyFont="1" applyBorder="1" applyAlignment="1">
      <alignmen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showZeros="0" tabSelected="1" zoomScaleSheetLayoutView="100" workbookViewId="0" topLeftCell="A1">
      <pane ySplit="4" topLeftCell="A8" activePane="bottomLeft" state="frozen"/>
      <selection pane="bottomLeft" activeCell="G16" sqref="G16"/>
    </sheetView>
  </sheetViews>
  <sheetFormatPr defaultColWidth="8.8515625" defaultRowHeight="15"/>
  <cols>
    <col min="1" max="1" width="5.57421875" style="3" customWidth="1"/>
    <col min="2" max="3" width="11.00390625" style="3" bestFit="1" customWidth="1"/>
    <col min="4" max="4" width="20.57421875" style="3" customWidth="1"/>
    <col min="5" max="5" width="13.57421875" style="3" customWidth="1"/>
    <col min="6" max="6" width="20.57421875" style="3" customWidth="1"/>
    <col min="7" max="7" width="21.57421875" style="3" customWidth="1"/>
    <col min="8" max="8" width="13.421875" style="3" customWidth="1"/>
    <col min="9" max="9" width="16.57421875" style="3" customWidth="1"/>
    <col min="10" max="32" width="9.00390625" style="3" bestFit="1" customWidth="1"/>
    <col min="33" max="16384" width="8.8515625" style="3" customWidth="1"/>
  </cols>
  <sheetData>
    <row r="1" s="1" customFormat="1" ht="15.75" customHeight="1">
      <c r="A1" s="4" t="s">
        <v>0</v>
      </c>
    </row>
    <row r="2" spans="1:9" ht="30" customHeight="1">
      <c r="A2" s="5" t="s">
        <v>1</v>
      </c>
      <c r="B2" s="5"/>
      <c r="C2" s="5"/>
      <c r="D2" s="5"/>
      <c r="E2" s="5"/>
      <c r="F2" s="5"/>
      <c r="G2" s="5"/>
      <c r="H2" s="5"/>
      <c r="I2" s="5"/>
    </row>
    <row r="3" spans="1:9" ht="15.75" customHeight="1">
      <c r="A3" s="6" t="s">
        <v>2</v>
      </c>
      <c r="B3" s="6"/>
      <c r="C3" s="6"/>
      <c r="D3" s="6"/>
      <c r="E3" s="6"/>
      <c r="F3" s="6"/>
      <c r="G3" s="6"/>
      <c r="H3" s="6"/>
      <c r="I3" s="6"/>
    </row>
    <row r="4" spans="1:9" ht="15.75" customHeight="1">
      <c r="A4" s="7" t="s">
        <v>3</v>
      </c>
      <c r="B4" s="7"/>
      <c r="C4" s="7"/>
      <c r="D4" s="8" t="s">
        <v>4</v>
      </c>
      <c r="E4" s="9"/>
      <c r="F4" s="9"/>
      <c r="G4" s="9"/>
      <c r="H4" s="9"/>
      <c r="I4" s="10"/>
    </row>
    <row r="5" spans="1:9" ht="15.75" customHeight="1">
      <c r="A5" s="7" t="s">
        <v>5</v>
      </c>
      <c r="B5" s="7"/>
      <c r="C5" s="7"/>
      <c r="D5" s="8" t="s">
        <v>6</v>
      </c>
      <c r="E5" s="10"/>
      <c r="F5" s="7" t="s">
        <v>7</v>
      </c>
      <c r="G5" s="8" t="s">
        <v>6</v>
      </c>
      <c r="H5" s="9"/>
      <c r="I5" s="10"/>
    </row>
    <row r="6" spans="1:9" ht="15.75" customHeight="1">
      <c r="A6" s="7" t="s">
        <v>8</v>
      </c>
      <c r="B6" s="7"/>
      <c r="C6" s="7"/>
      <c r="D6" s="7" t="s">
        <v>9</v>
      </c>
      <c r="E6" s="7" t="s">
        <v>10</v>
      </c>
      <c r="F6" s="7" t="s">
        <v>11</v>
      </c>
      <c r="G6" s="7" t="s">
        <v>12</v>
      </c>
      <c r="H6" s="7" t="s">
        <v>13</v>
      </c>
      <c r="I6" s="32" t="s">
        <v>14</v>
      </c>
    </row>
    <row r="7" spans="1:9" ht="15.75" customHeight="1">
      <c r="A7" s="7"/>
      <c r="B7" s="7"/>
      <c r="C7" s="7"/>
      <c r="D7" s="7" t="s">
        <v>15</v>
      </c>
      <c r="E7" s="7">
        <v>15</v>
      </c>
      <c r="F7" s="7">
        <v>12.22</v>
      </c>
      <c r="G7" s="7">
        <v>10</v>
      </c>
      <c r="H7" s="11">
        <f>IF(E7&gt;0,ROUND(F7/E7,4),"")</f>
        <v>0.8147</v>
      </c>
      <c r="I7" s="33">
        <v>8.15</v>
      </c>
    </row>
    <row r="8" spans="1:9" ht="15.75" customHeight="1">
      <c r="A8" s="7"/>
      <c r="B8" s="7"/>
      <c r="C8" s="7"/>
      <c r="D8" s="12" t="s">
        <v>16</v>
      </c>
      <c r="E8" s="7"/>
      <c r="F8" s="7"/>
      <c r="G8" s="7"/>
      <c r="H8" s="11">
        <f>IF(E8&gt;0,ROUND(F8/E8,4),"")</f>
      </c>
      <c r="I8" s="34"/>
    </row>
    <row r="9" spans="1:9" ht="15.75" customHeight="1">
      <c r="A9" s="7"/>
      <c r="B9" s="7"/>
      <c r="C9" s="7"/>
      <c r="D9" s="12" t="s">
        <v>17</v>
      </c>
      <c r="E9" s="7">
        <v>15</v>
      </c>
      <c r="F9" s="7">
        <v>12.22</v>
      </c>
      <c r="G9" s="7">
        <v>10</v>
      </c>
      <c r="H9" s="11">
        <f>IF(E9&gt;0,ROUND(F9/E9,4),"")</f>
        <v>0.8147</v>
      </c>
      <c r="I9" s="35">
        <v>8.15</v>
      </c>
    </row>
    <row r="10" spans="1:9" ht="15.75" customHeight="1">
      <c r="A10" s="7"/>
      <c r="B10" s="7"/>
      <c r="C10" s="7"/>
      <c r="D10" s="13" t="s">
        <v>18</v>
      </c>
      <c r="E10" s="7"/>
      <c r="F10" s="7"/>
      <c r="G10" s="7"/>
      <c r="H10" s="11">
        <f>IF(E10&gt;0,ROUND(F10/E10,4),"")</f>
      </c>
      <c r="I10" s="34"/>
    </row>
    <row r="11" spans="1:9" ht="15.75" customHeight="1">
      <c r="A11" s="7"/>
      <c r="B11" s="7"/>
      <c r="C11" s="7"/>
      <c r="D11" s="12" t="s">
        <v>19</v>
      </c>
      <c r="E11" s="7"/>
      <c r="F11" s="7"/>
      <c r="G11" s="7"/>
      <c r="H11" s="11">
        <f>IF(E11&gt;0,ROUND(F11/E11,4),"")</f>
      </c>
      <c r="I11" s="34"/>
    </row>
    <row r="12" spans="1:9" ht="15.75" customHeight="1">
      <c r="A12" s="14" t="s">
        <v>20</v>
      </c>
      <c r="B12" s="8" t="s">
        <v>21</v>
      </c>
      <c r="C12" s="9"/>
      <c r="D12" s="9"/>
      <c r="E12" s="10"/>
      <c r="F12" s="8" t="s">
        <v>22</v>
      </c>
      <c r="G12" s="9"/>
      <c r="H12" s="9"/>
      <c r="I12" s="10"/>
    </row>
    <row r="13" spans="1:9" ht="108.75" customHeight="1">
      <c r="A13" s="15"/>
      <c r="B13" s="16" t="s">
        <v>23</v>
      </c>
      <c r="C13" s="17"/>
      <c r="D13" s="17"/>
      <c r="E13" s="18"/>
      <c r="F13" s="16" t="s">
        <v>24</v>
      </c>
      <c r="G13" s="17"/>
      <c r="H13" s="17"/>
      <c r="I13" s="18"/>
    </row>
    <row r="14" spans="1:9" ht="27">
      <c r="A14" s="19" t="s">
        <v>25</v>
      </c>
      <c r="B14" s="7" t="s">
        <v>26</v>
      </c>
      <c r="C14" s="7" t="s">
        <v>27</v>
      </c>
      <c r="D14" s="7" t="s">
        <v>28</v>
      </c>
      <c r="E14" s="10" t="s">
        <v>29</v>
      </c>
      <c r="F14" s="7" t="s">
        <v>30</v>
      </c>
      <c r="G14" s="7" t="s">
        <v>31</v>
      </c>
      <c r="H14" s="7" t="s">
        <v>14</v>
      </c>
      <c r="I14" s="7" t="s">
        <v>32</v>
      </c>
    </row>
    <row r="15" spans="1:9" ht="21.75" customHeight="1">
      <c r="A15" s="19"/>
      <c r="B15" s="20" t="s">
        <v>33</v>
      </c>
      <c r="C15" s="21" t="s">
        <v>34</v>
      </c>
      <c r="D15" s="22" t="s">
        <v>35</v>
      </c>
      <c r="E15" s="10">
        <v>10</v>
      </c>
      <c r="F15" s="23" t="s">
        <v>36</v>
      </c>
      <c r="G15" s="23" t="s">
        <v>36</v>
      </c>
      <c r="H15" s="10">
        <v>10</v>
      </c>
      <c r="I15" s="34"/>
    </row>
    <row r="16" spans="1:9" ht="45.75" customHeight="1">
      <c r="A16" s="19"/>
      <c r="B16" s="20"/>
      <c r="C16" s="24"/>
      <c r="D16" s="22" t="s">
        <v>37</v>
      </c>
      <c r="E16" s="10">
        <v>10</v>
      </c>
      <c r="F16" s="23" t="s">
        <v>38</v>
      </c>
      <c r="G16" s="23" t="s">
        <v>38</v>
      </c>
      <c r="H16" s="10">
        <v>10</v>
      </c>
      <c r="I16" s="34"/>
    </row>
    <row r="17" spans="1:9" ht="42.75" customHeight="1">
      <c r="A17" s="19"/>
      <c r="B17" s="20"/>
      <c r="C17" s="25"/>
      <c r="D17" s="22" t="s">
        <v>39</v>
      </c>
      <c r="E17" s="10">
        <v>10</v>
      </c>
      <c r="F17" s="23" t="s">
        <v>40</v>
      </c>
      <c r="G17" s="23" t="s">
        <v>41</v>
      </c>
      <c r="H17" s="10">
        <v>10</v>
      </c>
      <c r="I17" s="34"/>
    </row>
    <row r="18" spans="1:9" ht="15.75" customHeight="1">
      <c r="A18" s="19"/>
      <c r="B18" s="20"/>
      <c r="C18" s="20" t="s">
        <v>42</v>
      </c>
      <c r="D18" s="26" t="s">
        <v>43</v>
      </c>
      <c r="E18" s="10"/>
      <c r="F18" s="7"/>
      <c r="G18" s="7"/>
      <c r="H18" s="10"/>
      <c r="I18" s="34"/>
    </row>
    <row r="19" spans="1:9" ht="15.75" customHeight="1">
      <c r="A19" s="19"/>
      <c r="B19" s="20"/>
      <c r="C19" s="20" t="s">
        <v>44</v>
      </c>
      <c r="D19" s="26" t="s">
        <v>45</v>
      </c>
      <c r="E19" s="10">
        <v>20</v>
      </c>
      <c r="F19" s="7" t="s">
        <v>46</v>
      </c>
      <c r="G19" s="7" t="s">
        <v>46</v>
      </c>
      <c r="H19" s="10">
        <v>20</v>
      </c>
      <c r="I19" s="34"/>
    </row>
    <row r="20" spans="1:9" ht="15.75" customHeight="1">
      <c r="A20" s="19"/>
      <c r="B20" s="20"/>
      <c r="C20" s="20" t="s">
        <v>47</v>
      </c>
      <c r="D20" s="26" t="s">
        <v>43</v>
      </c>
      <c r="E20" s="10"/>
      <c r="F20" s="7"/>
      <c r="G20" s="7"/>
      <c r="H20" s="10"/>
      <c r="I20" s="34"/>
    </row>
    <row r="21" spans="1:9" ht="15.75" customHeight="1">
      <c r="A21" s="19"/>
      <c r="B21" s="20" t="s">
        <v>48</v>
      </c>
      <c r="C21" s="20" t="s">
        <v>49</v>
      </c>
      <c r="D21" s="26" t="s">
        <v>43</v>
      </c>
      <c r="E21" s="10"/>
      <c r="F21" s="7"/>
      <c r="G21" s="7"/>
      <c r="H21" s="10"/>
      <c r="I21" s="34"/>
    </row>
    <row r="22" spans="1:9" ht="27">
      <c r="A22" s="19"/>
      <c r="B22" s="20"/>
      <c r="C22" s="20" t="s">
        <v>50</v>
      </c>
      <c r="D22" s="22" t="s">
        <v>51</v>
      </c>
      <c r="E22" s="10">
        <v>30</v>
      </c>
      <c r="F22" s="27">
        <v>0.9</v>
      </c>
      <c r="G22" s="27">
        <v>0.9</v>
      </c>
      <c r="H22" s="10">
        <v>30</v>
      </c>
      <c r="I22" s="34"/>
    </row>
    <row r="23" spans="1:9" ht="15.75" customHeight="1">
      <c r="A23" s="19"/>
      <c r="B23" s="20"/>
      <c r="C23" s="20" t="s">
        <v>52</v>
      </c>
      <c r="D23" s="26" t="s">
        <v>43</v>
      </c>
      <c r="E23" s="10"/>
      <c r="F23" s="7"/>
      <c r="G23" s="7"/>
      <c r="H23" s="10"/>
      <c r="I23" s="34"/>
    </row>
    <row r="24" spans="1:9" ht="15.75" customHeight="1">
      <c r="A24" s="19"/>
      <c r="B24" s="20"/>
      <c r="C24" s="20" t="s">
        <v>53</v>
      </c>
      <c r="D24" s="26" t="s">
        <v>43</v>
      </c>
      <c r="E24" s="10"/>
      <c r="F24" s="7"/>
      <c r="G24" s="7"/>
      <c r="H24" s="10"/>
      <c r="I24" s="34"/>
    </row>
    <row r="25" spans="1:9" ht="27">
      <c r="A25" s="19"/>
      <c r="B25" s="20" t="s">
        <v>54</v>
      </c>
      <c r="C25" s="20" t="s">
        <v>55</v>
      </c>
      <c r="D25" s="26" t="s">
        <v>56</v>
      </c>
      <c r="E25" s="10">
        <v>10</v>
      </c>
      <c r="F25" s="27">
        <v>0.9</v>
      </c>
      <c r="G25" s="27">
        <v>0.9</v>
      </c>
      <c r="H25" s="10">
        <v>10</v>
      </c>
      <c r="I25" s="34"/>
    </row>
    <row r="26" spans="1:9" s="2" customFormat="1" ht="15.75" customHeight="1">
      <c r="A26" s="28" t="s">
        <v>57</v>
      </c>
      <c r="B26" s="28"/>
      <c r="C26" s="28"/>
      <c r="D26" s="28"/>
      <c r="E26" s="29">
        <f>SUM(G7,E15:E25)</f>
        <v>100</v>
      </c>
      <c r="F26" s="28"/>
      <c r="G26" s="28"/>
      <c r="H26" s="30">
        <f>SUM(I7,H15:H25)</f>
        <v>98.15</v>
      </c>
      <c r="I26" s="36"/>
    </row>
    <row r="27" spans="1:9" ht="48" customHeight="1">
      <c r="A27" s="31" t="s">
        <v>58</v>
      </c>
      <c r="B27" s="31"/>
      <c r="C27" s="31"/>
      <c r="D27" s="31"/>
      <c r="E27" s="31"/>
      <c r="F27" s="31"/>
      <c r="G27" s="31"/>
      <c r="H27" s="31"/>
      <c r="I27" s="31"/>
    </row>
  </sheetData>
  <sheetProtection/>
  <mergeCells count="20">
    <mergeCell ref="A2:I2"/>
    <mergeCell ref="A3:I3"/>
    <mergeCell ref="A4:C4"/>
    <mergeCell ref="D4:I4"/>
    <mergeCell ref="A5:C5"/>
    <mergeCell ref="D5:E5"/>
    <mergeCell ref="G5:I5"/>
    <mergeCell ref="B12:E12"/>
    <mergeCell ref="F12:I12"/>
    <mergeCell ref="B13:E13"/>
    <mergeCell ref="F13:I13"/>
    <mergeCell ref="A26:D26"/>
    <mergeCell ref="F26:G26"/>
    <mergeCell ref="A27:I27"/>
    <mergeCell ref="A12:A13"/>
    <mergeCell ref="A14:A25"/>
    <mergeCell ref="B15:B20"/>
    <mergeCell ref="B21:B24"/>
    <mergeCell ref="C15:C17"/>
    <mergeCell ref="A6:C11"/>
  </mergeCells>
  <printOptions horizontalCentered="1"/>
  <pageMargins left="0.59" right="0.59" top="0.16" bottom="0.51" header="0.31" footer="0.31"/>
  <pageSetup blackAndWhite="1" horizontalDpi="300" verticalDpi="300"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2018-05-03T03:28:28Z</cp:lastPrinted>
  <dcterms:created xsi:type="dcterms:W3CDTF">2018-02-07T08:47:21Z</dcterms:created>
  <dcterms:modified xsi:type="dcterms:W3CDTF">2020-06-18T03:23:18Z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