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件2" sheetId="1" r:id="rId1"/>
  </sheets>
  <definedNames>
    <definedName name="_xlnm.Print_Area" localSheetId="0">'附件2'!$A$1:$I$27</definedName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<sst xmlns="http://schemas.openxmlformats.org/spreadsheetml/2006/main" count="59" uniqueCount="52">
  <si>
    <t>附件2</t>
  </si>
  <si>
    <r>
      <t>2019年度项目绩效自评表</t>
    </r>
    <r>
      <rPr>
        <sz val="20"/>
        <color indexed="8"/>
        <rFont val="宋体"/>
        <family val="0"/>
      </rPr>
      <t xml:space="preserve"> </t>
    </r>
  </si>
  <si>
    <t>（2019年度）</t>
  </si>
  <si>
    <t>专项（项目）名称</t>
  </si>
  <si>
    <t>古代南方丝绸之路申报世界文化遗产合作经费</t>
  </si>
  <si>
    <t>主管部门</t>
  </si>
  <si>
    <t>实施单位</t>
  </si>
  <si>
    <t>项目资金
（万元）</t>
  </si>
  <si>
    <t>年度资金总额</t>
  </si>
  <si>
    <t>全年预算数</t>
  </si>
  <si>
    <t>全年执行数</t>
  </si>
  <si>
    <t>预算执行分值（10分）</t>
  </si>
  <si>
    <t>执行率</t>
  </si>
  <si>
    <t>得分</t>
  </si>
  <si>
    <t>合计</t>
  </si>
  <si>
    <t>其中：中央、省补助</t>
  </si>
  <si>
    <t>　　　市级补助</t>
  </si>
  <si>
    <t>　　　下级配套</t>
  </si>
  <si>
    <t>　　　其他资金</t>
  </si>
  <si>
    <t>年度总体目标</t>
  </si>
  <si>
    <t>年初设定预期目标</t>
  </si>
  <si>
    <t>全年实际完成情况</t>
  </si>
  <si>
    <t>根据云南省友协《关于商请参加2018年德国马克思系列文化展览活动的函》，经报市委、市政府主要领导批准同意，我市组团于2018年8月，赴德国特里尔市参加2018年德国马克思故乡系列文化展览活动，同时计划赴奥地利、比利时开展系列文化交流活动。</t>
  </si>
  <si>
    <t>由中共保山市委宣传部牵头成立文化交流团，市委常委、宣传部部长陈光俊同志任团长，市政府办、市外办、市旅发委、市文产办、市社科联赴奥地利、比利时开展系列文化交流活动</t>
  </si>
  <si>
    <t xml:space="preserve">                  绩效指标</t>
  </si>
  <si>
    <t>一级指标</t>
  </si>
  <si>
    <t>二级指标</t>
  </si>
  <si>
    <t>三级指标</t>
  </si>
  <si>
    <t>分值</t>
  </si>
  <si>
    <t>年度指标值</t>
  </si>
  <si>
    <t>全年完成值</t>
  </si>
  <si>
    <t>未完成原因和改进措施</t>
  </si>
  <si>
    <t>产出指标
（50分）</t>
  </si>
  <si>
    <t>数量指标</t>
  </si>
  <si>
    <t>赴奥地利、比利时开展系列文化交流活动</t>
  </si>
  <si>
    <t>1次</t>
  </si>
  <si>
    <t>质量指标</t>
  </si>
  <si>
    <t>无</t>
  </si>
  <si>
    <t>时效指标</t>
  </si>
  <si>
    <t>按时完成</t>
  </si>
  <si>
    <t>成本指标</t>
  </si>
  <si>
    <t>效益指标
（30分）</t>
  </si>
  <si>
    <t>经济效益
指标</t>
  </si>
  <si>
    <t>社会效益
指标</t>
  </si>
  <si>
    <t>推动保山文化对外交流</t>
  </si>
  <si>
    <t>生态效益
指标</t>
  </si>
  <si>
    <t>可持续
影响指标</t>
  </si>
  <si>
    <t>满意度指标
（10分）</t>
  </si>
  <si>
    <t>服务对象
满意度指标</t>
  </si>
  <si>
    <t>受众对象满意度</t>
  </si>
  <si>
    <t>总分</t>
  </si>
  <si>
    <t xml:space="preserve">  注：1.黄色单元格设有公式自动计算，请勿自行改动；2.一级、二级指标为固定指标，请勿自行改动，二级指标下没有三级指标的，在对应单位格填“无”；3.三级指标多的可自行增加行次，少的可删除行次；4.定量指标根据指标全年完成值计算得分，定性指标根据指标完成情况分为全部或基本达成预期指标、部分达成预期指标并具有一定效果、未达成预期指标且效果较差三档，分别按照100%-80%（含）、80%-60%（含）、60-0%比例计算得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</si>
</sst>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方正黑体_GBK"/>
      <family val="4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rgb="FF000000"/>
      <name val="宋体"/>
      <family val="0"/>
    </font>
    <font>
      <sz val="20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6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0" borderId="0">
      <alignment/>
      <protection/>
    </xf>
    <xf numFmtId="0" fontId="27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3" fillId="0" borderId="0" xfId="7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71" applyFont="1" applyAlignment="1">
      <alignment vertical="center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textRotation="255" wrapText="1"/>
    </xf>
    <xf numFmtId="0" fontId="0" fillId="0" borderId="17" xfId="0" applyFont="1" applyBorder="1" applyAlignment="1">
      <alignment horizontal="right" vertical="center" textRotation="255" wrapText="1"/>
    </xf>
    <xf numFmtId="0" fontId="43" fillId="0" borderId="11" xfId="7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31" fontId="0" fillId="0" borderId="11" xfId="0" applyNumberFormat="1" applyFont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="85" zoomScaleNormal="85" zoomScaleSheetLayoutView="100" workbookViewId="0" topLeftCell="A1">
      <pane ySplit="4" topLeftCell="A5" activePane="bottomLeft" state="frozen"/>
      <selection pane="bottomLeft" activeCell="F25" sqref="F25"/>
    </sheetView>
  </sheetViews>
  <sheetFormatPr defaultColWidth="9.00390625" defaultRowHeight="15"/>
  <cols>
    <col min="1" max="1" width="5.57421875" style="4" customWidth="1"/>
    <col min="2" max="3" width="11.00390625" style="4" bestFit="1" customWidth="1"/>
    <col min="4" max="4" width="20.57421875" style="4" customWidth="1"/>
    <col min="5" max="5" width="13.57421875" style="4" customWidth="1"/>
    <col min="6" max="6" width="20.57421875" style="4" customWidth="1"/>
    <col min="7" max="7" width="21.57421875" style="4" customWidth="1"/>
    <col min="8" max="8" width="13.421875" style="4" customWidth="1"/>
    <col min="9" max="9" width="16.57421875" style="4" customWidth="1"/>
    <col min="10" max="16384" width="9.00390625" style="4" customWidth="1"/>
  </cols>
  <sheetData>
    <row r="1" s="1" customFormat="1" ht="21" customHeight="1">
      <c r="A1" s="5" t="s">
        <v>0</v>
      </c>
    </row>
    <row r="2" spans="1:9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15.75" customHeight="1">
      <c r="A4" s="9" t="s">
        <v>3</v>
      </c>
      <c r="B4" s="9"/>
      <c r="C4" s="9"/>
      <c r="D4" s="10" t="s">
        <v>4</v>
      </c>
      <c r="E4" s="11"/>
      <c r="F4" s="11"/>
      <c r="G4" s="11"/>
      <c r="H4" s="11"/>
      <c r="I4" s="12"/>
    </row>
    <row r="5" spans="1:9" ht="15.75" customHeight="1">
      <c r="A5" s="9" t="s">
        <v>5</v>
      </c>
      <c r="B5" s="9"/>
      <c r="C5" s="9"/>
      <c r="D5" s="10"/>
      <c r="E5" s="12"/>
      <c r="F5" s="9" t="s">
        <v>6</v>
      </c>
      <c r="G5" s="10"/>
      <c r="H5" s="11"/>
      <c r="I5" s="12"/>
    </row>
    <row r="6" spans="1:9" ht="15.75" customHeight="1">
      <c r="A6" s="9" t="s">
        <v>7</v>
      </c>
      <c r="B6" s="9"/>
      <c r="C6" s="9"/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35" t="s">
        <v>13</v>
      </c>
    </row>
    <row r="7" spans="1:9" ht="15.75" customHeight="1">
      <c r="A7" s="9"/>
      <c r="B7" s="9"/>
      <c r="C7" s="9"/>
      <c r="D7" s="9" t="s">
        <v>14</v>
      </c>
      <c r="E7" s="13">
        <v>11.9</v>
      </c>
      <c r="F7" s="13">
        <v>11.9</v>
      </c>
      <c r="G7" s="13">
        <v>10</v>
      </c>
      <c r="H7" s="14">
        <f>IF(E7&gt;0,ROUND(F7/E7,4),"")</f>
        <v>1</v>
      </c>
      <c r="I7" s="36">
        <f>IF(H7&lt;&gt;"",G7*H7,"")</f>
        <v>10</v>
      </c>
    </row>
    <row r="8" spans="1:9" ht="15.75" customHeight="1">
      <c r="A8" s="9"/>
      <c r="B8" s="9"/>
      <c r="C8" s="9"/>
      <c r="D8" s="15" t="s">
        <v>15</v>
      </c>
      <c r="E8" s="9"/>
      <c r="F8" s="9"/>
      <c r="G8" s="9"/>
      <c r="H8" s="14">
        <f>IF(E8&gt;0,ROUND(F8/E8,4),"")</f>
      </c>
      <c r="I8" s="37"/>
    </row>
    <row r="9" spans="1:9" ht="15.75" customHeight="1">
      <c r="A9" s="9"/>
      <c r="B9" s="9"/>
      <c r="C9" s="9"/>
      <c r="D9" s="15" t="s">
        <v>16</v>
      </c>
      <c r="E9" s="9">
        <v>11.9</v>
      </c>
      <c r="F9" s="9">
        <v>11.9</v>
      </c>
      <c r="G9" s="9">
        <v>10</v>
      </c>
      <c r="H9" s="14">
        <f>IF(E9&gt;0,ROUND(F9/E9,4),"")</f>
        <v>1</v>
      </c>
      <c r="I9" s="38">
        <v>10</v>
      </c>
    </row>
    <row r="10" spans="1:9" ht="15.75" customHeight="1">
      <c r="A10" s="9"/>
      <c r="B10" s="9"/>
      <c r="C10" s="9"/>
      <c r="D10" s="16" t="s">
        <v>17</v>
      </c>
      <c r="E10" s="9"/>
      <c r="F10" s="9"/>
      <c r="G10" s="9"/>
      <c r="H10" s="14">
        <f>IF(E10&gt;0,ROUND(F10/E10,4),"")</f>
      </c>
      <c r="I10" s="37"/>
    </row>
    <row r="11" spans="1:9" ht="15.75" customHeight="1">
      <c r="A11" s="9"/>
      <c r="B11" s="9"/>
      <c r="C11" s="9"/>
      <c r="D11" s="15" t="s">
        <v>18</v>
      </c>
      <c r="E11" s="9"/>
      <c r="F11" s="9"/>
      <c r="G11" s="9"/>
      <c r="H11" s="14">
        <f>IF(E11&gt;0,ROUND(F11/E11,4),"")</f>
      </c>
      <c r="I11" s="37"/>
    </row>
    <row r="12" spans="1:9" ht="15.75" customHeight="1">
      <c r="A12" s="17" t="s">
        <v>19</v>
      </c>
      <c r="B12" s="18" t="s">
        <v>20</v>
      </c>
      <c r="C12" s="19"/>
      <c r="D12" s="19"/>
      <c r="E12" s="20"/>
      <c r="F12" s="18" t="s">
        <v>21</v>
      </c>
      <c r="G12" s="19"/>
      <c r="H12" s="19"/>
      <c r="I12" s="20"/>
    </row>
    <row r="13" spans="1:9" ht="99" customHeight="1">
      <c r="A13" s="21"/>
      <c r="B13" s="22" t="s">
        <v>22</v>
      </c>
      <c r="C13" s="11"/>
      <c r="D13" s="11"/>
      <c r="E13" s="12"/>
      <c r="F13" s="22" t="s">
        <v>23</v>
      </c>
      <c r="G13" s="23"/>
      <c r="H13" s="23"/>
      <c r="I13" s="39"/>
    </row>
    <row r="14" spans="1:9" ht="27">
      <c r="A14" s="24" t="s">
        <v>24</v>
      </c>
      <c r="B14" s="9" t="s">
        <v>25</v>
      </c>
      <c r="C14" s="9" t="s">
        <v>26</v>
      </c>
      <c r="D14" s="9" t="s">
        <v>27</v>
      </c>
      <c r="E14" s="20" t="s">
        <v>28</v>
      </c>
      <c r="F14" s="9" t="s">
        <v>29</v>
      </c>
      <c r="G14" s="9" t="s">
        <v>30</v>
      </c>
      <c r="H14" s="9" t="s">
        <v>13</v>
      </c>
      <c r="I14" s="9" t="s">
        <v>31</v>
      </c>
    </row>
    <row r="15" spans="1:9" ht="60" customHeight="1">
      <c r="A15" s="25"/>
      <c r="B15" s="26" t="s">
        <v>32</v>
      </c>
      <c r="C15" s="26" t="s">
        <v>33</v>
      </c>
      <c r="D15" s="16" t="s">
        <v>34</v>
      </c>
      <c r="E15" s="27">
        <v>40</v>
      </c>
      <c r="F15" s="9" t="s">
        <v>35</v>
      </c>
      <c r="G15" s="9" t="s">
        <v>35</v>
      </c>
      <c r="H15" s="28">
        <v>40</v>
      </c>
      <c r="I15" s="37"/>
    </row>
    <row r="16" spans="1:9" ht="95.25" customHeight="1" hidden="1">
      <c r="A16" s="25"/>
      <c r="B16" s="26"/>
      <c r="C16" s="26"/>
      <c r="D16" s="16"/>
      <c r="E16" s="27"/>
      <c r="F16" s="9"/>
      <c r="G16" s="9"/>
      <c r="H16" s="28"/>
      <c r="I16" s="16"/>
    </row>
    <row r="17" spans="1:9" s="2" customFormat="1" ht="64.5" customHeight="1" hidden="1">
      <c r="A17" s="25"/>
      <c r="B17" s="26"/>
      <c r="C17" s="26"/>
      <c r="D17" s="16"/>
      <c r="E17" s="27"/>
      <c r="F17" s="9"/>
      <c r="G17" s="9"/>
      <c r="H17" s="28"/>
      <c r="I17" s="16"/>
    </row>
    <row r="18" spans="1:9" ht="15.75" customHeight="1">
      <c r="A18" s="25"/>
      <c r="B18" s="26"/>
      <c r="C18" s="26" t="s">
        <v>36</v>
      </c>
      <c r="D18" s="16" t="s">
        <v>37</v>
      </c>
      <c r="E18" s="27"/>
      <c r="F18" s="9"/>
      <c r="G18" s="9"/>
      <c r="H18" s="28"/>
      <c r="I18" s="37"/>
    </row>
    <row r="19" spans="1:9" ht="15.75" customHeight="1">
      <c r="A19" s="25"/>
      <c r="B19" s="26"/>
      <c r="C19" s="26" t="s">
        <v>38</v>
      </c>
      <c r="D19" s="29">
        <v>43322</v>
      </c>
      <c r="E19" s="27">
        <v>10</v>
      </c>
      <c r="F19" s="9" t="s">
        <v>39</v>
      </c>
      <c r="G19" s="9" t="s">
        <v>39</v>
      </c>
      <c r="H19" s="28">
        <v>10</v>
      </c>
      <c r="I19" s="37"/>
    </row>
    <row r="20" spans="1:9" ht="13.5" customHeight="1">
      <c r="A20" s="25"/>
      <c r="B20" s="26"/>
      <c r="C20" s="26" t="s">
        <v>40</v>
      </c>
      <c r="D20" s="16" t="s">
        <v>37</v>
      </c>
      <c r="E20" s="27"/>
      <c r="F20" s="9"/>
      <c r="G20" s="9"/>
      <c r="H20" s="28"/>
      <c r="I20" s="37"/>
    </row>
    <row r="21" spans="1:9" ht="15.75" customHeight="1">
      <c r="A21" s="24" t="s">
        <v>24</v>
      </c>
      <c r="B21" s="26" t="s">
        <v>41</v>
      </c>
      <c r="C21" s="26" t="s">
        <v>42</v>
      </c>
      <c r="D21" s="16" t="s">
        <v>37</v>
      </c>
      <c r="E21" s="27"/>
      <c r="F21" s="9"/>
      <c r="G21" s="9"/>
      <c r="H21" s="28"/>
      <c r="I21" s="37"/>
    </row>
    <row r="22" spans="1:9" ht="27">
      <c r="A22" s="25"/>
      <c r="B22" s="26"/>
      <c r="C22" s="26" t="s">
        <v>43</v>
      </c>
      <c r="D22" s="16" t="s">
        <v>44</v>
      </c>
      <c r="E22" s="27">
        <v>30</v>
      </c>
      <c r="F22" s="30">
        <v>0.85</v>
      </c>
      <c r="G22" s="30">
        <v>0.85</v>
      </c>
      <c r="H22" s="28">
        <v>30</v>
      </c>
      <c r="I22" s="37"/>
    </row>
    <row r="23" spans="1:9" ht="15.75" customHeight="1">
      <c r="A23" s="25"/>
      <c r="B23" s="26"/>
      <c r="C23" s="26" t="s">
        <v>45</v>
      </c>
      <c r="D23" s="16" t="s">
        <v>37</v>
      </c>
      <c r="E23" s="27"/>
      <c r="F23" s="9"/>
      <c r="G23" s="9"/>
      <c r="H23" s="28"/>
      <c r="I23" s="37"/>
    </row>
    <row r="24" spans="1:9" ht="15.75" customHeight="1">
      <c r="A24" s="25"/>
      <c r="B24" s="26"/>
      <c r="C24" s="26" t="s">
        <v>46</v>
      </c>
      <c r="D24" s="16"/>
      <c r="E24" s="27"/>
      <c r="F24" s="9"/>
      <c r="G24" s="9"/>
      <c r="H24" s="28"/>
      <c r="I24" s="37"/>
    </row>
    <row r="25" spans="1:9" ht="15.75" customHeight="1">
      <c r="A25" s="25"/>
      <c r="B25" s="26" t="s">
        <v>47</v>
      </c>
      <c r="C25" s="26" t="s">
        <v>48</v>
      </c>
      <c r="D25" s="16" t="s">
        <v>49</v>
      </c>
      <c r="E25" s="27">
        <v>10</v>
      </c>
      <c r="F25" s="30">
        <v>0.95</v>
      </c>
      <c r="G25" s="30">
        <v>0.95</v>
      </c>
      <c r="H25" s="28">
        <v>10</v>
      </c>
      <c r="I25" s="37"/>
    </row>
    <row r="26" spans="1:9" s="3" customFormat="1" ht="15.75" customHeight="1">
      <c r="A26" s="31" t="s">
        <v>50</v>
      </c>
      <c r="B26" s="31"/>
      <c r="C26" s="31"/>
      <c r="D26" s="31"/>
      <c r="E26" s="32">
        <f>SUM(G7,E15:E25)</f>
        <v>100</v>
      </c>
      <c r="F26" s="31"/>
      <c r="G26" s="31"/>
      <c r="H26" s="33">
        <f>SUM(I7,H15:H25)</f>
        <v>100</v>
      </c>
      <c r="I26" s="40"/>
    </row>
    <row r="27" spans="1:9" ht="48" customHeight="1">
      <c r="A27" s="34" t="s">
        <v>51</v>
      </c>
      <c r="B27" s="34"/>
      <c r="C27" s="34"/>
      <c r="D27" s="34"/>
      <c r="E27" s="34"/>
      <c r="F27" s="34"/>
      <c r="G27" s="34"/>
      <c r="H27" s="34"/>
      <c r="I27" s="34"/>
    </row>
  </sheetData>
  <sheetProtection/>
  <mergeCells count="21">
    <mergeCell ref="A2:I2"/>
    <mergeCell ref="A3:I3"/>
    <mergeCell ref="A4:C4"/>
    <mergeCell ref="D4:I4"/>
    <mergeCell ref="A5:C5"/>
    <mergeCell ref="D5:E5"/>
    <mergeCell ref="G5:I5"/>
    <mergeCell ref="B12:E12"/>
    <mergeCell ref="F12:I12"/>
    <mergeCell ref="B13:E13"/>
    <mergeCell ref="F13:I13"/>
    <mergeCell ref="A26:D26"/>
    <mergeCell ref="F26:G26"/>
    <mergeCell ref="A27:I27"/>
    <mergeCell ref="A12:A13"/>
    <mergeCell ref="A14:A20"/>
    <mergeCell ref="A21:A25"/>
    <mergeCell ref="B15:B20"/>
    <mergeCell ref="B21:B24"/>
    <mergeCell ref="C15:C17"/>
    <mergeCell ref="A6:C11"/>
  </mergeCells>
  <printOptions horizontalCentered="1"/>
  <pageMargins left="0.5905511811023623" right="0.5905511811023623" top="0.19652777777777777" bottom="0.5118110236220472" header="0" footer="0.31496062992125984"/>
  <pageSetup blackAndWhite="1" horizontalDpi="300" verticalDpi="3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2018-05-03T03:28:28Z</cp:lastPrinted>
  <dcterms:created xsi:type="dcterms:W3CDTF">2018-02-07T08:47:21Z</dcterms:created>
  <dcterms:modified xsi:type="dcterms:W3CDTF">2020-06-18T00:55:40Z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